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/>
  <mc:AlternateContent xmlns:mc="http://schemas.openxmlformats.org/markup-compatibility/2006">
    <mc:Choice Requires="x15">
      <x15ac:absPath xmlns:x15ac="http://schemas.microsoft.com/office/spreadsheetml/2010/11/ac" url="https://niuits.sharepoint.com/sites/ECTTTeam-Internal/Shared Documents/Early Learning Left Out (ELLO)/05. Website/2022/04. 2022 Downloadable Spreadsheets/"/>
    </mc:Choice>
  </mc:AlternateContent>
  <xr:revisionPtr revIDLastSave="124" documentId="11_4ED322D9DEC7B2FFB850E8443A0FC5ABEE9E9A21" xr6:coauthVersionLast="47" xr6:coauthVersionMax="47" xr10:uidLastSave="{C5E45B27-C02C-4DF3-8BD3-35A67C1B84FB}"/>
  <bookViews>
    <workbookView xWindow="-28920" yWindow="-120" windowWidth="29040" windowHeight="1572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1" l="1"/>
  <c r="E39" i="1"/>
  <c r="E31" i="1"/>
  <c r="E27" i="1"/>
  <c r="E21" i="1"/>
  <c r="C31" i="1"/>
  <c r="B31" i="1"/>
  <c r="C27" i="1"/>
  <c r="B27" i="1"/>
  <c r="C21" i="1"/>
  <c r="B21" i="1"/>
  <c r="C15" i="1"/>
  <c r="B15" i="1"/>
</calcChain>
</file>

<file path=xl/sharedStrings.xml><?xml version="1.0" encoding="utf-8"?>
<sst xmlns="http://schemas.openxmlformats.org/spreadsheetml/2006/main" count="76" uniqueCount="56">
  <si>
    <t>Actual State Expenditures</t>
  </si>
  <si>
    <t>Total</t>
  </si>
  <si>
    <t>State Budget Items</t>
  </si>
  <si>
    <t>State Expenditures</t>
  </si>
  <si>
    <t>Child Care</t>
  </si>
  <si>
    <t> </t>
  </si>
  <si>
    <t>Total 0 to 5.5</t>
  </si>
  <si>
    <t>State Preschool/Early Education</t>
  </si>
  <si>
    <t>Homevisiting/Parent Education</t>
  </si>
  <si>
    <t>Total Budget</t>
  </si>
  <si>
    <t>Nationally Reported Federal and State Expenditures</t>
  </si>
  <si>
    <t>Federal Funding Streams</t>
  </si>
  <si>
    <t>Reported Federal Budget</t>
  </si>
  <si>
    <t>Reported State Budget</t>
  </si>
  <si>
    <t>Disaggregated CCDF Federal</t>
  </si>
  <si>
    <t>Disaggregated SSBG</t>
  </si>
  <si>
    <t>State Preschool*</t>
  </si>
  <si>
    <t>Homevisiting</t>
  </si>
  <si>
    <t>MIECHV Awards</t>
  </si>
  <si>
    <t>IDEA</t>
  </si>
  <si>
    <t>Disaggregated IDEA Part B</t>
  </si>
  <si>
    <t>Disaggregated IDEA Part C</t>
  </si>
  <si>
    <t>Federal Only Funding Streams</t>
  </si>
  <si>
    <t>Disaggregated Early Head Start</t>
  </si>
  <si>
    <t>Disaggregated Head Start</t>
  </si>
  <si>
    <t>PDG</t>
  </si>
  <si>
    <t>Disaggregated CDCTC</t>
  </si>
  <si>
    <t>Disaggregated CACFP</t>
  </si>
  <si>
    <t>Disaggregated CCAMPIS</t>
  </si>
  <si>
    <t>Total  Reported Budget:</t>
  </si>
  <si>
    <t>Early Intervention</t>
  </si>
  <si>
    <t>Total State Spending</t>
  </si>
  <si>
    <t>Disaggregated CCDF GY 2022 State Funding Allocations</t>
  </si>
  <si>
    <t>TANF - Disaggregated Federal Expenditures</t>
  </si>
  <si>
    <t>TANF - Disaggregated MOE Expenditures</t>
  </si>
  <si>
    <t>Other</t>
  </si>
  <si>
    <t>*This data was published in NIEER's 2022 State of Preschool, and includes Federal Covid Relief Funds: https://nieer.org/research-library/state-preschool-yearbook-2022</t>
  </si>
  <si>
    <t>GR for Child Care and Dev Fund</t>
  </si>
  <si>
    <t>Local Child Care Solutions</t>
  </si>
  <si>
    <t>Child Care Quality Activities</t>
  </si>
  <si>
    <t xml:space="preserve">Child Care for DFPS Families </t>
  </si>
  <si>
    <t>Child Care Administration</t>
  </si>
  <si>
    <t>Child Care Application</t>
  </si>
  <si>
    <t>Child Care Regulation</t>
  </si>
  <si>
    <t>Child Care Licensing Automated Support System (CLASS)</t>
  </si>
  <si>
    <t xml:space="preserve">TWC Contracted Day Care Purchased Services </t>
  </si>
  <si>
    <t xml:space="preserve"> CPS Direct Delivery Child Care Facility Investigations </t>
  </si>
  <si>
    <t>Total 0 to K-12</t>
  </si>
  <si>
    <t>TEXAS PUBLIC SCHOOL PREKINDERGARTEN</t>
  </si>
  <si>
    <t>Texas Home Visiting Program</t>
  </si>
  <si>
    <t>Nurse Family Partnership</t>
  </si>
  <si>
    <t xml:space="preserve">Project Healthy Outcomes through Prevention and Early Support (HOPES) </t>
  </si>
  <si>
    <t xml:space="preserve">Project Helping through Intervention and Prevention (HIP) </t>
  </si>
  <si>
    <t>Early Childhood Intervention Services</t>
  </si>
  <si>
    <t>Ensure Early Childhood Intervention Respite Services</t>
  </si>
  <si>
    <t>Texas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</si>
</sst>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9" x14ac:knownFonts="1">
    <font>
      <sz val="11"/>
      <color theme="1"/>
      <name val="Aptos Narrow"/>
      <family val="2"/>
      <scheme val="minor"/>
    </font>
    <font>
      <b/>
      <sz val="14"/>
      <color rgb="FFFFFFFF"/>
      <name val="Aptos Narrow"/>
      <family val="2"/>
    </font>
    <font>
      <sz val="11"/>
      <color rgb="FF000000"/>
      <name val="Aptos Narrow"/>
      <family val="2"/>
    </font>
    <font>
      <b/>
      <sz val="12"/>
      <color rgb="FF000000"/>
      <name val="Aptos Narrow"/>
      <family val="2"/>
    </font>
    <font>
      <b/>
      <sz val="11"/>
      <color rgb="FF000000"/>
      <name val="Aptos Narrow"/>
      <family val="2"/>
    </font>
    <font>
      <b/>
      <sz val="12"/>
      <color rgb="FF000000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153D64"/>
        <bgColor rgb="FF000000"/>
      </patternFill>
    </fill>
    <fill>
      <patternFill patternType="solid">
        <fgColor rgb="FFC0E4F5"/>
        <bgColor rgb="FF000000"/>
      </patternFill>
    </fill>
    <fill>
      <patternFill patternType="solid">
        <fgColor rgb="FF4D93D9"/>
        <bgColor rgb="FF000000"/>
      </patternFill>
    </fill>
    <fill>
      <patternFill patternType="solid">
        <fgColor rgb="FFDAE9F8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D0D0D0"/>
        <bgColor rgb="FF000000"/>
      </patternFill>
    </fill>
    <fill>
      <patternFill patternType="solid">
        <fgColor rgb="FF61CBF3"/>
        <bgColor rgb="FF000000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499984740745262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rgb="FF000000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thin">
        <color indexed="64"/>
      </left>
      <right style="dotted">
        <color indexed="64"/>
      </right>
      <top style="dotted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tted">
        <color indexed="64"/>
      </left>
      <right/>
      <top/>
      <bottom style="double">
        <color indexed="64"/>
      </bottom>
      <diagonal/>
    </border>
    <border>
      <left style="dotted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tted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rgb="FF000000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</borders>
  <cellStyleXfs count="2">
    <xf numFmtId="0" fontId="0" fillId="0" borderId="0"/>
    <xf numFmtId="44" fontId="8" fillId="0" borderId="0" applyFont="0" applyFill="0" applyBorder="0" applyAlignment="0" applyProtection="0"/>
  </cellStyleXfs>
  <cellXfs count="62">
    <xf numFmtId="0" fontId="0" fillId="0" borderId="0" xfId="0"/>
    <xf numFmtId="0" fontId="2" fillId="0" borderId="6" xfId="0" applyFont="1" applyBorder="1" applyAlignment="1">
      <alignment wrapText="1"/>
    </xf>
    <xf numFmtId="0" fontId="2" fillId="0" borderId="8" xfId="0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2" fillId="0" borderId="11" xfId="0" applyFont="1" applyBorder="1" applyAlignment="1">
      <alignment wrapText="1"/>
    </xf>
    <xf numFmtId="0" fontId="2" fillId="6" borderId="6" xfId="0" applyFont="1" applyFill="1" applyBorder="1" applyAlignment="1">
      <alignment wrapText="1"/>
    </xf>
    <xf numFmtId="0" fontId="2" fillId="6" borderId="10" xfId="0" applyFont="1" applyFill="1" applyBorder="1" applyAlignment="1">
      <alignment wrapText="1"/>
    </xf>
    <xf numFmtId="0" fontId="2" fillId="6" borderId="8" xfId="0" applyFont="1" applyFill="1" applyBorder="1" applyAlignment="1">
      <alignment wrapText="1"/>
    </xf>
    <xf numFmtId="0" fontId="2" fillId="0" borderId="25" xfId="0" applyFont="1" applyBorder="1" applyAlignment="1">
      <alignment wrapText="1"/>
    </xf>
    <xf numFmtId="0" fontId="2" fillId="0" borderId="27" xfId="0" applyFont="1" applyBorder="1" applyAlignment="1">
      <alignment wrapText="1"/>
    </xf>
    <xf numFmtId="0" fontId="2" fillId="0" borderId="0" xfId="0" applyFont="1" applyAlignment="1">
      <alignment wrapText="1"/>
    </xf>
    <xf numFmtId="0" fontId="3" fillId="4" borderId="4" xfId="0" applyFont="1" applyFill="1" applyBorder="1" applyAlignment="1">
      <alignment horizontal="center" wrapText="1"/>
    </xf>
    <xf numFmtId="0" fontId="5" fillId="10" borderId="29" xfId="0" applyFont="1" applyFill="1" applyBorder="1" applyAlignment="1">
      <alignment horizontal="center"/>
    </xf>
    <xf numFmtId="0" fontId="5" fillId="10" borderId="29" xfId="0" applyFont="1" applyFill="1" applyBorder="1"/>
    <xf numFmtId="0" fontId="6" fillId="0" borderId="30" xfId="0" applyFont="1" applyBorder="1" applyAlignment="1">
      <alignment horizontal="center"/>
    </xf>
    <xf numFmtId="6" fontId="6" fillId="0" borderId="31" xfId="0" applyNumberFormat="1" applyFont="1" applyBorder="1" applyAlignment="1">
      <alignment horizontal="center"/>
    </xf>
    <xf numFmtId="6" fontId="6" fillId="0" borderId="7" xfId="0" applyNumberFormat="1" applyFont="1" applyBorder="1" applyAlignment="1">
      <alignment horizontal="center"/>
    </xf>
    <xf numFmtId="0" fontId="6" fillId="0" borderId="32" xfId="0" applyFont="1" applyBorder="1" applyAlignment="1">
      <alignment horizontal="center"/>
    </xf>
    <xf numFmtId="6" fontId="6" fillId="0" borderId="33" xfId="0" applyNumberFormat="1" applyFont="1" applyBorder="1" applyAlignment="1">
      <alignment horizontal="center"/>
    </xf>
    <xf numFmtId="6" fontId="6" fillId="0" borderId="26" xfId="0" applyNumberFormat="1" applyFont="1" applyBorder="1" applyAlignment="1">
      <alignment horizontal="center"/>
    </xf>
    <xf numFmtId="0" fontId="7" fillId="11" borderId="1" xfId="0" applyFont="1" applyFill="1" applyBorder="1" applyAlignment="1">
      <alignment horizontal="center"/>
    </xf>
    <xf numFmtId="6" fontId="6" fillId="11" borderId="34" xfId="0" applyNumberFormat="1" applyFont="1" applyFill="1" applyBorder="1" applyAlignment="1">
      <alignment horizontal="center"/>
    </xf>
    <xf numFmtId="6" fontId="6" fillId="11" borderId="37" xfId="0" applyNumberFormat="1" applyFont="1" applyFill="1" applyBorder="1" applyAlignment="1">
      <alignment horizontal="center"/>
    </xf>
    <xf numFmtId="6" fontId="6" fillId="0" borderId="38" xfId="0" applyNumberFormat="1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6" fontId="6" fillId="0" borderId="39" xfId="0" applyNumberFormat="1" applyFont="1" applyBorder="1" applyAlignment="1">
      <alignment horizontal="center"/>
    </xf>
    <xf numFmtId="6" fontId="6" fillId="0" borderId="40" xfId="0" applyNumberFormat="1" applyFont="1" applyBorder="1" applyAlignment="1">
      <alignment horizontal="center"/>
    </xf>
    <xf numFmtId="0" fontId="5" fillId="10" borderId="1" xfId="0" applyFont="1" applyFill="1" applyBorder="1" applyAlignment="1">
      <alignment horizontal="center" vertical="center"/>
    </xf>
    <xf numFmtId="6" fontId="5" fillId="10" borderId="2" xfId="0" applyNumberFormat="1" applyFont="1" applyFill="1" applyBorder="1" applyAlignment="1">
      <alignment horizontal="center"/>
    </xf>
    <xf numFmtId="0" fontId="4" fillId="7" borderId="13" xfId="0" applyFont="1" applyFill="1" applyBorder="1" applyAlignment="1">
      <alignment horizontal="center" wrapText="1"/>
    </xf>
    <xf numFmtId="0" fontId="4" fillId="7" borderId="1" xfId="0" applyFont="1" applyFill="1" applyBorder="1" applyAlignment="1">
      <alignment horizontal="center" wrapText="1"/>
    </xf>
    <xf numFmtId="0" fontId="3" fillId="8" borderId="1" xfId="0" applyFont="1" applyFill="1" applyBorder="1" applyAlignment="1">
      <alignment horizontal="center" wrapText="1"/>
    </xf>
    <xf numFmtId="164" fontId="3" fillId="4" borderId="5" xfId="1" applyNumberFormat="1" applyFont="1" applyFill="1" applyBorder="1" applyAlignment="1">
      <alignment horizontal="center"/>
    </xf>
    <xf numFmtId="164" fontId="2" fillId="0" borderId="7" xfId="1" applyNumberFormat="1" applyFont="1" applyBorder="1"/>
    <xf numFmtId="164" fontId="2" fillId="0" borderId="9" xfId="1" applyNumberFormat="1" applyFont="1" applyBorder="1"/>
    <xf numFmtId="164" fontId="2" fillId="7" borderId="15" xfId="1" applyNumberFormat="1" applyFont="1" applyFill="1" applyBorder="1" applyAlignment="1">
      <alignment horizontal="center"/>
    </xf>
    <xf numFmtId="164" fontId="2" fillId="0" borderId="17" xfId="1" applyNumberFormat="1" applyFont="1" applyBorder="1"/>
    <xf numFmtId="164" fontId="2" fillId="0" borderId="18" xfId="1" applyNumberFormat="1" applyFont="1" applyBorder="1"/>
    <xf numFmtId="164" fontId="2" fillId="7" borderId="21" xfId="1" applyNumberFormat="1" applyFont="1" applyFill="1" applyBorder="1" applyAlignment="1">
      <alignment horizontal="center"/>
    </xf>
    <xf numFmtId="164" fontId="2" fillId="6" borderId="22" xfId="1" applyNumberFormat="1" applyFont="1" applyFill="1" applyBorder="1"/>
    <xf numFmtId="164" fontId="2" fillId="0" borderId="12" xfId="1" applyNumberFormat="1" applyFont="1" applyBorder="1"/>
    <xf numFmtId="164" fontId="2" fillId="0" borderId="26" xfId="1" applyNumberFormat="1" applyFont="1" applyBorder="1"/>
    <xf numFmtId="164" fontId="2" fillId="0" borderId="28" xfId="1" applyNumberFormat="1" applyFont="1" applyBorder="1"/>
    <xf numFmtId="164" fontId="2" fillId="7" borderId="14" xfId="1" applyNumberFormat="1" applyFont="1" applyFill="1" applyBorder="1" applyAlignment="1">
      <alignment horizontal="center"/>
    </xf>
    <xf numFmtId="164" fontId="5" fillId="12" borderId="4" xfId="1" applyNumberFormat="1" applyFont="1" applyFill="1" applyBorder="1" applyAlignment="1">
      <alignment horizontal="center"/>
    </xf>
    <xf numFmtId="164" fontId="3" fillId="8" borderId="20" xfId="1" applyNumberFormat="1" applyFont="1" applyFill="1" applyBorder="1" applyAlignment="1">
      <alignment horizontal="center"/>
    </xf>
    <xf numFmtId="164" fontId="0" fillId="0" borderId="0" xfId="1" applyNumberFormat="1" applyFont="1"/>
    <xf numFmtId="0" fontId="5" fillId="9" borderId="1" xfId="0" applyFont="1" applyFill="1" applyBorder="1" applyAlignment="1">
      <alignment horizontal="center"/>
    </xf>
    <xf numFmtId="0" fontId="5" fillId="9" borderId="2" xfId="0" applyFont="1" applyFill="1" applyBorder="1" applyAlignment="1">
      <alignment horizontal="center"/>
    </xf>
    <xf numFmtId="0" fontId="5" fillId="9" borderId="16" xfId="0" applyFont="1" applyFill="1" applyBorder="1" applyAlignment="1">
      <alignment horizontal="center"/>
    </xf>
    <xf numFmtId="0" fontId="5" fillId="9" borderId="23" xfId="0" applyFont="1" applyFill="1" applyBorder="1" applyAlignment="1">
      <alignment horizontal="center"/>
    </xf>
    <xf numFmtId="0" fontId="5" fillId="9" borderId="35" xfId="0" applyFont="1" applyFill="1" applyBorder="1" applyAlignment="1">
      <alignment horizontal="center"/>
    </xf>
    <xf numFmtId="0" fontId="1" fillId="2" borderId="41" xfId="0" applyFont="1" applyFill="1" applyBorder="1" applyAlignment="1">
      <alignment horizontal="center" wrapText="1"/>
    </xf>
    <xf numFmtId="0" fontId="1" fillId="2" borderId="42" xfId="0" applyFont="1" applyFill="1" applyBorder="1" applyAlignment="1">
      <alignment horizontal="center" wrapText="1"/>
    </xf>
    <xf numFmtId="0" fontId="1" fillId="2" borderId="43" xfId="0" applyFont="1" applyFill="1" applyBorder="1" applyAlignment="1">
      <alignment horizontal="center" wrapText="1"/>
    </xf>
    <xf numFmtId="0" fontId="5" fillId="9" borderId="36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wrapText="1"/>
    </xf>
    <xf numFmtId="0" fontId="3" fillId="3" borderId="3" xfId="0" applyFont="1" applyFill="1" applyBorder="1" applyAlignment="1">
      <alignment horizontal="center" wrapText="1"/>
    </xf>
    <xf numFmtId="0" fontId="3" fillId="5" borderId="23" xfId="0" applyFont="1" applyFill="1" applyBorder="1" applyAlignment="1">
      <alignment horizontal="center" wrapText="1"/>
    </xf>
    <xf numFmtId="0" fontId="3" fillId="5" borderId="36" xfId="0" applyFont="1" applyFill="1" applyBorder="1" applyAlignment="1">
      <alignment horizontal="center" wrapText="1"/>
    </xf>
    <xf numFmtId="0" fontId="3" fillId="5" borderId="24" xfId="0" applyFont="1" applyFill="1" applyBorder="1" applyAlignment="1">
      <alignment horizontal="center" wrapText="1"/>
    </xf>
    <xf numFmtId="8" fontId="2" fillId="0" borderId="0" xfId="0" applyNumberFormat="1" applyFont="1" applyAlignment="1">
      <alignment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7"/>
  <sheetViews>
    <sheetView tabSelected="1" zoomScale="70" zoomScaleNormal="70" workbookViewId="0">
      <selection activeCell="M15" sqref="M15"/>
    </sheetView>
  </sheetViews>
  <sheetFormatPr defaultRowHeight="14.5" x14ac:dyDescent="0.35"/>
  <cols>
    <col min="1" max="1" width="78.26953125" customWidth="1"/>
    <col min="2" max="2" width="23.453125" bestFit="1" customWidth="1"/>
    <col min="3" max="3" width="21.36328125" bestFit="1" customWidth="1"/>
    <col min="4" max="4" width="45.453125" customWidth="1"/>
    <col min="5" max="5" width="20.81640625" style="46" bestFit="1" customWidth="1"/>
    <col min="6" max="6" width="10.26953125" customWidth="1"/>
  </cols>
  <sheetData>
    <row r="1" spans="1:6" ht="18.5" customHeight="1" x14ac:dyDescent="0.45">
      <c r="A1" s="52" t="s">
        <v>55</v>
      </c>
      <c r="B1" s="53"/>
      <c r="C1" s="53"/>
      <c r="D1" s="53"/>
      <c r="E1" s="54"/>
      <c r="F1" s="10"/>
    </row>
    <row r="2" spans="1:6" ht="16.5" thickBot="1" x14ac:dyDescent="0.45">
      <c r="A2" s="47" t="s">
        <v>10</v>
      </c>
      <c r="B2" s="48"/>
      <c r="C2" s="49"/>
      <c r="D2" s="56" t="s">
        <v>0</v>
      </c>
      <c r="E2" s="57"/>
      <c r="F2" s="10"/>
    </row>
    <row r="3" spans="1:6" ht="17" thickTop="1" thickBot="1" x14ac:dyDescent="0.45">
      <c r="A3" s="12" t="s">
        <v>11</v>
      </c>
      <c r="B3" s="13" t="s">
        <v>12</v>
      </c>
      <c r="C3" s="12" t="s">
        <v>13</v>
      </c>
      <c r="D3" s="11" t="s">
        <v>2</v>
      </c>
      <c r="E3" s="32" t="s">
        <v>3</v>
      </c>
      <c r="F3" s="10"/>
    </row>
    <row r="4" spans="1:6" ht="17" thickTop="1" thickBot="1" x14ac:dyDescent="0.45">
      <c r="A4" s="47" t="s">
        <v>4</v>
      </c>
      <c r="B4" s="48"/>
      <c r="C4" s="49"/>
      <c r="D4" s="58" t="s">
        <v>4</v>
      </c>
      <c r="E4" s="59"/>
      <c r="F4" s="10"/>
    </row>
    <row r="5" spans="1:6" ht="15" thickTop="1" x14ac:dyDescent="0.35">
      <c r="A5" s="14" t="s">
        <v>14</v>
      </c>
      <c r="B5" s="15">
        <v>876086129</v>
      </c>
      <c r="C5" s="16"/>
      <c r="D5" s="1" t="s">
        <v>37</v>
      </c>
      <c r="E5" s="33">
        <v>42563817</v>
      </c>
      <c r="F5" s="61"/>
    </row>
    <row r="6" spans="1:6" x14ac:dyDescent="0.35">
      <c r="A6" s="17" t="s">
        <v>32</v>
      </c>
      <c r="B6" s="18"/>
      <c r="C6" s="19">
        <v>24779711</v>
      </c>
      <c r="D6" s="2" t="s">
        <v>38</v>
      </c>
      <c r="E6" s="34">
        <v>70495958</v>
      </c>
      <c r="F6" s="61"/>
    </row>
    <row r="7" spans="1:6" x14ac:dyDescent="0.35">
      <c r="A7" s="17" t="s">
        <v>15</v>
      </c>
      <c r="B7" s="18">
        <v>1422489</v>
      </c>
      <c r="C7" s="19"/>
      <c r="D7" s="2" t="s">
        <v>39</v>
      </c>
      <c r="E7" s="34">
        <v>75000</v>
      </c>
      <c r="F7" s="61"/>
    </row>
    <row r="8" spans="1:6" x14ac:dyDescent="0.35">
      <c r="A8" s="17" t="s">
        <v>33</v>
      </c>
      <c r="B8" s="18">
        <v>9535653</v>
      </c>
      <c r="C8" s="19"/>
      <c r="D8" s="2" t="s">
        <v>40</v>
      </c>
      <c r="E8" s="34">
        <v>41079584</v>
      </c>
      <c r="F8" s="61"/>
    </row>
    <row r="9" spans="1:6" x14ac:dyDescent="0.35">
      <c r="A9" s="17" t="s">
        <v>34</v>
      </c>
      <c r="B9" s="18">
        <v>245528954</v>
      </c>
      <c r="C9" s="19"/>
      <c r="D9" s="2" t="s">
        <v>41</v>
      </c>
      <c r="E9" s="34">
        <v>24188</v>
      </c>
      <c r="F9" s="61"/>
    </row>
    <row r="10" spans="1:6" x14ac:dyDescent="0.35">
      <c r="A10" s="17"/>
      <c r="B10" s="18"/>
      <c r="C10" s="19"/>
      <c r="D10" s="2" t="s">
        <v>42</v>
      </c>
      <c r="E10" s="34"/>
      <c r="F10" s="10"/>
    </row>
    <row r="11" spans="1:6" x14ac:dyDescent="0.35">
      <c r="A11" s="17"/>
      <c r="B11" s="18"/>
      <c r="C11" s="19"/>
      <c r="D11" s="2" t="s">
        <v>43</v>
      </c>
      <c r="E11" s="34">
        <v>27183202</v>
      </c>
      <c r="F11" s="61"/>
    </row>
    <row r="12" spans="1:6" ht="29" x14ac:dyDescent="0.35">
      <c r="A12" s="17"/>
      <c r="B12" s="18"/>
      <c r="C12" s="19"/>
      <c r="D12" s="2" t="s">
        <v>44</v>
      </c>
      <c r="E12" s="34"/>
      <c r="F12" s="10"/>
    </row>
    <row r="13" spans="1:6" x14ac:dyDescent="0.35">
      <c r="A13" s="17"/>
      <c r="B13" s="18"/>
      <c r="C13" s="19"/>
      <c r="D13" s="2" t="s">
        <v>45</v>
      </c>
      <c r="E13" s="34">
        <v>5725061</v>
      </c>
      <c r="F13" s="61"/>
    </row>
    <row r="14" spans="1:6" x14ac:dyDescent="0.35">
      <c r="A14" s="17"/>
      <c r="B14" s="18"/>
      <c r="C14" s="19"/>
      <c r="D14" s="2" t="s">
        <v>46</v>
      </c>
      <c r="E14" s="34">
        <v>8164368</v>
      </c>
      <c r="F14" s="61"/>
    </row>
    <row r="15" spans="1:6" ht="15" thickBot="1" x14ac:dyDescent="0.4">
      <c r="A15" s="20" t="s">
        <v>6</v>
      </c>
      <c r="B15" s="21">
        <f>SUM(B5:B14)</f>
        <v>1132573225</v>
      </c>
      <c r="C15" s="21">
        <f>SUM(C5:C14)</f>
        <v>24779711</v>
      </c>
      <c r="D15" s="29" t="s">
        <v>47</v>
      </c>
      <c r="E15" s="35">
        <f>SUM(E5:E14)</f>
        <v>195311178</v>
      </c>
      <c r="F15" s="10"/>
    </row>
    <row r="16" spans="1:6" ht="17" thickTop="1" thickBot="1" x14ac:dyDescent="0.45">
      <c r="A16" s="50" t="s">
        <v>7</v>
      </c>
      <c r="B16" s="51"/>
      <c r="C16" s="55"/>
      <c r="D16" s="58" t="s">
        <v>7</v>
      </c>
      <c r="E16" s="59"/>
      <c r="F16" s="10"/>
    </row>
    <row r="17" spans="1:6" ht="15" thickTop="1" x14ac:dyDescent="0.35">
      <c r="A17" s="17" t="s">
        <v>16</v>
      </c>
      <c r="B17" s="18"/>
      <c r="C17" s="19">
        <v>871371254</v>
      </c>
      <c r="D17" s="5" t="s">
        <v>48</v>
      </c>
      <c r="E17" s="36">
        <v>871371254</v>
      </c>
      <c r="F17" s="61"/>
    </row>
    <row r="18" spans="1:6" x14ac:dyDescent="0.35">
      <c r="A18" s="17"/>
      <c r="B18" s="18"/>
      <c r="C18" s="19"/>
      <c r="D18" s="6"/>
      <c r="E18" s="37"/>
      <c r="F18" s="10"/>
    </row>
    <row r="19" spans="1:6" x14ac:dyDescent="0.35">
      <c r="A19" s="17"/>
      <c r="B19" s="18"/>
      <c r="C19" s="19"/>
      <c r="D19" s="4"/>
      <c r="E19" s="37"/>
      <c r="F19" s="10"/>
    </row>
    <row r="20" spans="1:6" x14ac:dyDescent="0.35">
      <c r="A20" s="17"/>
      <c r="B20" s="18"/>
      <c r="C20" s="19"/>
      <c r="D20" s="4"/>
      <c r="E20" s="37"/>
      <c r="F20" s="10"/>
    </row>
    <row r="21" spans="1:6" ht="15" thickBot="1" x14ac:dyDescent="0.4">
      <c r="A21" s="20" t="s">
        <v>1</v>
      </c>
      <c r="B21" s="22">
        <f>SUM(B17:B20)</f>
        <v>0</v>
      </c>
      <c r="C21" s="22">
        <f>SUM(C17:C20)</f>
        <v>871371254</v>
      </c>
      <c r="D21" s="29" t="s">
        <v>6</v>
      </c>
      <c r="E21" s="35">
        <f>SUM(E17:E20)</f>
        <v>871371254</v>
      </c>
      <c r="F21" s="10"/>
    </row>
    <row r="22" spans="1:6" ht="17" thickTop="1" thickBot="1" x14ac:dyDescent="0.45">
      <c r="A22" s="47" t="s">
        <v>17</v>
      </c>
      <c r="B22" s="48"/>
      <c r="C22" s="49"/>
      <c r="D22" s="58" t="s">
        <v>8</v>
      </c>
      <c r="E22" s="59"/>
      <c r="F22" s="10"/>
    </row>
    <row r="23" spans="1:6" ht="15" thickTop="1" x14ac:dyDescent="0.35">
      <c r="A23" s="17" t="s">
        <v>18</v>
      </c>
      <c r="B23" s="18">
        <v>19390101</v>
      </c>
      <c r="C23" s="19"/>
      <c r="D23" s="2" t="s">
        <v>49</v>
      </c>
      <c r="E23" s="34">
        <v>734312</v>
      </c>
      <c r="F23" s="61"/>
    </row>
    <row r="24" spans="1:6" x14ac:dyDescent="0.35">
      <c r="A24" s="17"/>
      <c r="B24" s="18"/>
      <c r="C24" s="19"/>
      <c r="D24" s="2" t="s">
        <v>50</v>
      </c>
      <c r="E24" s="34">
        <v>3730906</v>
      </c>
      <c r="F24" s="61"/>
    </row>
    <row r="25" spans="1:6" ht="29" x14ac:dyDescent="0.35">
      <c r="A25" s="17"/>
      <c r="B25" s="18"/>
      <c r="C25" s="19"/>
      <c r="D25" s="2" t="s">
        <v>51</v>
      </c>
      <c r="E25" s="34">
        <v>23605089</v>
      </c>
      <c r="F25" s="61"/>
    </row>
    <row r="26" spans="1:6" ht="29" x14ac:dyDescent="0.35">
      <c r="A26" s="17"/>
      <c r="B26" s="18"/>
      <c r="C26" s="19"/>
      <c r="D26" s="7" t="s">
        <v>52</v>
      </c>
      <c r="E26" s="34">
        <v>1102296</v>
      </c>
      <c r="F26" s="61"/>
    </row>
    <row r="27" spans="1:6" ht="15" thickBot="1" x14ac:dyDescent="0.4">
      <c r="A27" s="20" t="s">
        <v>6</v>
      </c>
      <c r="B27" s="21">
        <f>SUM(B23:B26)</f>
        <v>19390101</v>
      </c>
      <c r="C27" s="21">
        <f>SUM(C23:C26)</f>
        <v>0</v>
      </c>
      <c r="D27" s="30" t="s">
        <v>6</v>
      </c>
      <c r="E27" s="38">
        <f>SUM(E23:E26)</f>
        <v>29172603</v>
      </c>
      <c r="F27" s="10"/>
    </row>
    <row r="28" spans="1:6" ht="17" thickTop="1" thickBot="1" x14ac:dyDescent="0.45">
      <c r="A28" s="47" t="s">
        <v>19</v>
      </c>
      <c r="B28" s="48"/>
      <c r="C28" s="49"/>
      <c r="D28" s="58" t="s">
        <v>30</v>
      </c>
      <c r="E28" s="59"/>
      <c r="F28" s="10"/>
    </row>
    <row r="29" spans="1:6" ht="15" thickTop="1" x14ac:dyDescent="0.35">
      <c r="A29" s="17" t="s">
        <v>20</v>
      </c>
      <c r="B29" s="18">
        <v>24697406</v>
      </c>
      <c r="C29" s="19"/>
      <c r="D29" s="7" t="s">
        <v>53</v>
      </c>
      <c r="E29" s="39">
        <v>45600621</v>
      </c>
      <c r="F29" s="61"/>
    </row>
    <row r="30" spans="1:6" x14ac:dyDescent="0.35">
      <c r="A30" s="17" t="s">
        <v>21</v>
      </c>
      <c r="B30" s="18">
        <v>47038071</v>
      </c>
      <c r="C30" s="19"/>
      <c r="D30" s="3" t="s">
        <v>54</v>
      </c>
      <c r="E30" s="40">
        <v>374820</v>
      </c>
      <c r="F30" s="61"/>
    </row>
    <row r="31" spans="1:6" ht="15" thickBot="1" x14ac:dyDescent="0.4">
      <c r="A31" s="20" t="s">
        <v>6</v>
      </c>
      <c r="B31" s="21">
        <f>SUM(B29:B30)</f>
        <v>71735477</v>
      </c>
      <c r="C31" s="21">
        <f>SUM(C29:C30)</f>
        <v>0</v>
      </c>
      <c r="D31" s="30" t="s">
        <v>6</v>
      </c>
      <c r="E31" s="38">
        <f>SUM(E28:E30)</f>
        <v>45975441</v>
      </c>
      <c r="F31" s="10"/>
    </row>
    <row r="32" spans="1:6" ht="17" thickTop="1" thickBot="1" x14ac:dyDescent="0.45">
      <c r="A32" s="50" t="s">
        <v>22</v>
      </c>
      <c r="B32" s="51"/>
      <c r="C32" s="51"/>
      <c r="D32" s="58" t="s">
        <v>35</v>
      </c>
      <c r="E32" s="60"/>
      <c r="F32" s="10"/>
    </row>
    <row r="33" spans="1:5" ht="15" thickTop="1" x14ac:dyDescent="0.35">
      <c r="A33" s="17" t="s">
        <v>23</v>
      </c>
      <c r="B33" s="18">
        <v>240938714</v>
      </c>
      <c r="C33" s="23"/>
      <c r="D33" s="2"/>
      <c r="E33" s="34" t="s">
        <v>5</v>
      </c>
    </row>
    <row r="34" spans="1:5" x14ac:dyDescent="0.35">
      <c r="A34" s="17" t="s">
        <v>24</v>
      </c>
      <c r="B34" s="18">
        <v>497782647</v>
      </c>
      <c r="C34" s="23"/>
      <c r="D34" s="2" t="s">
        <v>5</v>
      </c>
      <c r="E34" s="34" t="s">
        <v>5</v>
      </c>
    </row>
    <row r="35" spans="1:5" x14ac:dyDescent="0.35">
      <c r="A35" s="17" t="s">
        <v>25</v>
      </c>
      <c r="B35" s="18">
        <v>0</v>
      </c>
      <c r="C35" s="23"/>
      <c r="D35" s="2" t="s">
        <v>5</v>
      </c>
      <c r="E35" s="34" t="s">
        <v>5</v>
      </c>
    </row>
    <row r="36" spans="1:5" x14ac:dyDescent="0.35">
      <c r="A36" s="17" t="s">
        <v>26</v>
      </c>
      <c r="B36" s="18">
        <v>242831931</v>
      </c>
      <c r="C36" s="23"/>
      <c r="D36" s="2" t="s">
        <v>5</v>
      </c>
      <c r="E36" s="34" t="s">
        <v>5</v>
      </c>
    </row>
    <row r="37" spans="1:5" x14ac:dyDescent="0.35">
      <c r="A37" s="17" t="s">
        <v>27</v>
      </c>
      <c r="B37" s="18">
        <v>388010131</v>
      </c>
      <c r="C37" s="23"/>
      <c r="D37" s="8" t="s">
        <v>5</v>
      </c>
      <c r="E37" s="41" t="s">
        <v>5</v>
      </c>
    </row>
    <row r="38" spans="1:5" x14ac:dyDescent="0.35">
      <c r="A38" s="24" t="s">
        <v>28</v>
      </c>
      <c r="B38" s="25">
        <v>4141364</v>
      </c>
      <c r="C38" s="26"/>
      <c r="D38" s="9" t="s">
        <v>5</v>
      </c>
      <c r="E38" s="42" t="s">
        <v>5</v>
      </c>
    </row>
    <row r="39" spans="1:5" ht="15" thickBot="1" x14ac:dyDescent="0.4">
      <c r="A39" s="20"/>
      <c r="B39" s="21">
        <v>1373704787</v>
      </c>
      <c r="C39" s="21">
        <v>0</v>
      </c>
      <c r="D39" s="29" t="s">
        <v>6</v>
      </c>
      <c r="E39" s="43">
        <f>SUM(E33:E38)</f>
        <v>0</v>
      </c>
    </row>
    <row r="40" spans="1:5" ht="16.5" thickTop="1" x14ac:dyDescent="0.4">
      <c r="B40" s="13" t="s">
        <v>12</v>
      </c>
      <c r="C40" s="12" t="s">
        <v>13</v>
      </c>
      <c r="D40" s="10"/>
      <c r="E40" s="44" t="s">
        <v>31</v>
      </c>
    </row>
    <row r="41" spans="1:5" ht="16.5" thickBot="1" x14ac:dyDescent="0.45">
      <c r="A41" s="27" t="s">
        <v>29</v>
      </c>
      <c r="B41" s="28">
        <v>2597403591</v>
      </c>
      <c r="C41" s="28">
        <v>896150965</v>
      </c>
      <c r="D41" s="31" t="s">
        <v>9</v>
      </c>
      <c r="E41" s="45">
        <v>1086068209</v>
      </c>
    </row>
    <row r="42" spans="1:5" ht="15" thickTop="1" x14ac:dyDescent="0.35">
      <c r="D42" s="10"/>
    </row>
    <row r="43" spans="1:5" x14ac:dyDescent="0.35">
      <c r="A43" t="s">
        <v>36</v>
      </c>
      <c r="D43" s="10"/>
    </row>
    <row r="44" spans="1:5" x14ac:dyDescent="0.35">
      <c r="D44" s="10"/>
    </row>
    <row r="45" spans="1:5" x14ac:dyDescent="0.35">
      <c r="D45" s="10"/>
    </row>
    <row r="46" spans="1:5" x14ac:dyDescent="0.35">
      <c r="D46" s="10"/>
    </row>
    <row r="47" spans="1:5" x14ac:dyDescent="0.35">
      <c r="D47" s="10"/>
    </row>
    <row r="48" spans="1:5" x14ac:dyDescent="0.35">
      <c r="D48" s="10"/>
    </row>
    <row r="49" spans="4:6" x14ac:dyDescent="0.35">
      <c r="D49" s="10"/>
    </row>
    <row r="50" spans="4:6" x14ac:dyDescent="0.35">
      <c r="D50" s="10"/>
    </row>
    <row r="51" spans="4:6" x14ac:dyDescent="0.35">
      <c r="F51" s="10"/>
    </row>
    <row r="52" spans="4:6" x14ac:dyDescent="0.35">
      <c r="F52" s="10"/>
    </row>
    <row r="53" spans="4:6" x14ac:dyDescent="0.35">
      <c r="F53" s="10"/>
    </row>
    <row r="54" spans="4:6" x14ac:dyDescent="0.35">
      <c r="F54" s="10"/>
    </row>
    <row r="55" spans="4:6" x14ac:dyDescent="0.35">
      <c r="F55" s="10"/>
    </row>
    <row r="56" spans="4:6" x14ac:dyDescent="0.35">
      <c r="F56" s="10"/>
    </row>
    <row r="57" spans="4:6" x14ac:dyDescent="0.35">
      <c r="F57" s="10"/>
    </row>
  </sheetData>
  <mergeCells count="13">
    <mergeCell ref="A28:C28"/>
    <mergeCell ref="A32:C32"/>
    <mergeCell ref="A1:E1"/>
    <mergeCell ref="A2:C2"/>
    <mergeCell ref="A4:C4"/>
    <mergeCell ref="A16:C16"/>
    <mergeCell ref="A22:C22"/>
    <mergeCell ref="D2:E2"/>
    <mergeCell ref="D4:E4"/>
    <mergeCell ref="D16:E16"/>
    <mergeCell ref="D22:E22"/>
    <mergeCell ref="D28:E28"/>
    <mergeCell ref="D32:E3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f74fff2-88dd-4502-b07d-e181b0a4cbd1">
      <Terms xmlns="http://schemas.microsoft.com/office/infopath/2007/PartnerControls"/>
    </lcf76f155ced4ddcb4097134ff3c332f>
    <TaxCatchAll xmlns="5632aaf4-92ff-4bb8-9517-84c58b7fa69b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905E0F0AAFF554B817A068BBCFAE64B" ma:contentTypeVersion="17" ma:contentTypeDescription="Create a new document." ma:contentTypeScope="" ma:versionID="c5dfb6e23463c2ce449d7d9e060acd7f">
  <xsd:schema xmlns:xsd="http://www.w3.org/2001/XMLSchema" xmlns:xs="http://www.w3.org/2001/XMLSchema" xmlns:p="http://schemas.microsoft.com/office/2006/metadata/properties" xmlns:ns2="8f74fff2-88dd-4502-b07d-e181b0a4cbd1" xmlns:ns3="5632aaf4-92ff-4bb8-9517-84c58b7fa69b" targetNamespace="http://schemas.microsoft.com/office/2006/metadata/properties" ma:root="true" ma:fieldsID="0f0d829be7e21e2e8741c7c1cf7f8abf" ns2:_="" ns3:_="">
    <xsd:import namespace="8f74fff2-88dd-4502-b07d-e181b0a4cbd1"/>
    <xsd:import namespace="5632aaf4-92ff-4bb8-9517-84c58b7fa69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74fff2-88dd-4502-b07d-e181b0a4cbd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f9a63e50-2334-4bb1-ad09-e05728c0527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32aaf4-92ff-4bb8-9517-84c58b7fa69b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83b9573a-ab5c-4963-91a8-4e2a3d86c8c3}" ma:internalName="TaxCatchAll" ma:showField="CatchAllData" ma:web="5632aaf4-92ff-4bb8-9517-84c58b7fa69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2C4415B-A7E4-4A3B-A70B-5076647B6576}">
  <ds:schemaRefs>
    <ds:schemaRef ds:uri="8f74fff2-88dd-4502-b07d-e181b0a4cbd1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www.w3.org/XML/1998/namespace"/>
    <ds:schemaRef ds:uri="http://schemas.openxmlformats.org/package/2006/metadata/core-properties"/>
    <ds:schemaRef ds:uri="5632aaf4-92ff-4bb8-9517-84c58b7fa69b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A1255EE5-D139-4A3C-B7AA-D68D6B08BBF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f74fff2-88dd-4502-b07d-e181b0a4cbd1"/>
    <ds:schemaRef ds:uri="5632aaf4-92ff-4bb8-9517-84c58b7fa69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47CABB2-0A8A-484C-A2DB-97A755CD6F0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Nícolas D'Azevedo</cp:lastModifiedBy>
  <cp:revision/>
  <dcterms:created xsi:type="dcterms:W3CDTF">2025-03-20T20:00:01Z</dcterms:created>
  <dcterms:modified xsi:type="dcterms:W3CDTF">2025-06-05T21:30:09Z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0x010100C905E0F0AAFF554B817A068BBCFAE64B</vt:lpwstr>
  </property>
  <property fmtid="{D5CDD505-2E9C-101B-9397-08002B2CF9AE}" pid="3" name="MediaServiceImageTags">
    <vt:lpwstr/>
  </property>
</Properties>
</file>