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129" documentId="11_4ED322D9DEC7B2FFB850E8443A0FC5ABEE9E9A21" xr6:coauthVersionLast="47" xr6:coauthVersionMax="47" xr10:uidLastSave="{B6060328-889C-4CCA-B4B1-77C3C79DAD77}"/>
  <bookViews>
    <workbookView xWindow="-289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38" i="1"/>
  <c r="E30" i="1"/>
  <c r="E26" i="1"/>
  <c r="E20" i="1"/>
  <c r="C30" i="1"/>
  <c r="B30" i="1"/>
  <c r="C26" i="1"/>
  <c r="B26" i="1"/>
  <c r="C20" i="1"/>
  <c r="B20" i="1"/>
  <c r="C14" i="1"/>
  <c r="B14" i="1"/>
</calcChain>
</file>

<file path=xl/sharedStrings.xml><?xml version="1.0" encoding="utf-8"?>
<sst xmlns="http://schemas.openxmlformats.org/spreadsheetml/2006/main" count="71" uniqueCount="52">
  <si>
    <t>Actual State Expenditures</t>
  </si>
  <si>
    <t>Total</t>
  </si>
  <si>
    <t>State Budget Items</t>
  </si>
  <si>
    <t>State Expenditures</t>
  </si>
  <si>
    <t>Child Care</t>
  </si>
  <si>
    <t> </t>
  </si>
  <si>
    <t>Total 0 to 5.5</t>
  </si>
  <si>
    <t>State Preschool/Early Education</t>
  </si>
  <si>
    <t>Homevisiting/Parent Education</t>
  </si>
  <si>
    <t>Total Budget</t>
  </si>
  <si>
    <t>Nationally Reported Federal and State Expenditures</t>
  </si>
  <si>
    <t>Federal Funding Streams</t>
  </si>
  <si>
    <t>Reported Federal Budget</t>
  </si>
  <si>
    <t>Reported State Budget</t>
  </si>
  <si>
    <t>Disaggregated CCDF Federal</t>
  </si>
  <si>
    <t>Disaggregated SSBG</t>
  </si>
  <si>
    <t>State Preschool*</t>
  </si>
  <si>
    <t>Homevisiting</t>
  </si>
  <si>
    <t>MIECHV Awards</t>
  </si>
  <si>
    <t>IDEA</t>
  </si>
  <si>
    <t>Disaggregated IDEA Part B</t>
  </si>
  <si>
    <t>Disaggregated IDEA Part C</t>
  </si>
  <si>
    <t>Federal Only Funding Streams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</si>
  <si>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</si>
  <si>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</si>
  <si>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</si>
  <si>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</si>
  <si>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</si>
  <si>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</si>
  <si>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 Reported Budget:</t>
  </si>
  <si>
    <t>Early Intervention</t>
  </si>
  <si>
    <t>Total State Spending</t>
  </si>
  <si>
    <t>Disaggregated CCDF GY 2022 State Funding Allocations</t>
  </si>
  <si>
    <t>TANF - Disaggregated Federal Expenditures</t>
  </si>
  <si>
    <t>TANF - Disaggregated MOE Expenditures</t>
  </si>
  <si>
    <t>Other</t>
  </si>
  <si>
    <t>*This data was published in NIEER's 2022 State of Preschool: https://nieer.org/research-library/state-preschool-yearbook-2022</t>
  </si>
  <si>
    <t>Connecticut</t>
  </si>
  <si>
    <t>Total 0 to K-12</t>
  </si>
  <si>
    <t>Care4Kids TANF/CCDF</t>
  </si>
  <si>
    <t>Office of Early Childhood Personal Services</t>
  </si>
  <si>
    <t>Child Care Quality Enhancement</t>
  </si>
  <si>
    <t>Office of Early Childhood Other Expenses</t>
  </si>
  <si>
    <t>Early Care and Education</t>
  </si>
  <si>
    <t>Smart Start</t>
  </si>
  <si>
    <t>Family Resource Centers</t>
  </si>
  <si>
    <t>Nurturing Families Network</t>
  </si>
  <si>
    <t>Even Start</t>
  </si>
  <si>
    <t>2 Gen - TANF</t>
  </si>
  <si>
    <t>Birth to Three</t>
  </si>
  <si>
    <t>Early Head Start-Child Care Pa</t>
  </si>
  <si>
    <t>Head Start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</si>
</sst>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1">
    <xf numFmtId="0" fontId="0" fillId="0" borderId="0" xfId="0"/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6" borderId="6" xfId="0" applyFont="1" applyFill="1" applyBorder="1" applyAlignment="1">
      <alignment wrapText="1"/>
    </xf>
    <xf numFmtId="0" fontId="2" fillId="6" borderId="10" xfId="0" applyFont="1" applyFill="1" applyBorder="1" applyAlignment="1">
      <alignment wrapText="1"/>
    </xf>
    <xf numFmtId="0" fontId="2" fillId="6" borderId="8" xfId="0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5" fillId="10" borderId="29" xfId="0" applyFont="1" applyFill="1" applyBorder="1" applyAlignment="1">
      <alignment horizontal="center"/>
    </xf>
    <xf numFmtId="0" fontId="5" fillId="10" borderId="29" xfId="0" applyFont="1" applyFill="1" applyBorder="1"/>
    <xf numFmtId="0" fontId="6" fillId="0" borderId="30" xfId="0" applyFont="1" applyBorder="1" applyAlignment="1">
      <alignment horizontal="center"/>
    </xf>
    <xf numFmtId="6" fontId="6" fillId="0" borderId="31" xfId="0" applyNumberFormat="1" applyFont="1" applyBorder="1" applyAlignment="1">
      <alignment horizontal="center"/>
    </xf>
    <xf numFmtId="6" fontId="6" fillId="0" borderId="7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6" fontId="6" fillId="0" borderId="33" xfId="0" applyNumberFormat="1" applyFont="1" applyBorder="1" applyAlignment="1">
      <alignment horizontal="center"/>
    </xf>
    <xf numFmtId="6" fontId="6" fillId="0" borderId="26" xfId="0" applyNumberFormat="1" applyFont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6" fontId="6" fillId="11" borderId="34" xfId="0" applyNumberFormat="1" applyFont="1" applyFill="1" applyBorder="1" applyAlignment="1">
      <alignment horizontal="center"/>
    </xf>
    <xf numFmtId="6" fontId="6" fillId="11" borderId="37" xfId="0" applyNumberFormat="1" applyFont="1" applyFill="1" applyBorder="1" applyAlignment="1">
      <alignment horizontal="center"/>
    </xf>
    <xf numFmtId="6" fontId="6" fillId="0" borderId="38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6" fontId="6" fillId="0" borderId="39" xfId="0" applyNumberFormat="1" applyFont="1" applyBorder="1" applyAlignment="1">
      <alignment horizontal="center"/>
    </xf>
    <xf numFmtId="6" fontId="6" fillId="0" borderId="40" xfId="0" applyNumberFormat="1" applyFont="1" applyBorder="1" applyAlignment="1">
      <alignment horizontal="center"/>
    </xf>
    <xf numFmtId="0" fontId="5" fillId="10" borderId="1" xfId="0" applyFont="1" applyFill="1" applyBorder="1" applyAlignment="1">
      <alignment horizontal="center" vertical="center"/>
    </xf>
    <xf numFmtId="6" fontId="5" fillId="10" borderId="2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164" fontId="3" fillId="4" borderId="5" xfId="1" applyNumberFormat="1" applyFont="1" applyFill="1" applyBorder="1" applyAlignment="1">
      <alignment horizontal="center"/>
    </xf>
    <xf numFmtId="164" fontId="2" fillId="0" borderId="7" xfId="1" applyNumberFormat="1" applyFont="1" applyBorder="1"/>
    <xf numFmtId="164" fontId="2" fillId="0" borderId="9" xfId="1" applyNumberFormat="1" applyFont="1" applyBorder="1"/>
    <xf numFmtId="164" fontId="2" fillId="7" borderId="15" xfId="1" applyNumberFormat="1" applyFont="1" applyFill="1" applyBorder="1" applyAlignment="1">
      <alignment horizontal="center"/>
    </xf>
    <xf numFmtId="164" fontId="2" fillId="0" borderId="17" xfId="1" applyNumberFormat="1" applyFont="1" applyBorder="1"/>
    <xf numFmtId="164" fontId="2" fillId="0" borderId="18" xfId="1" applyNumberFormat="1" applyFont="1" applyBorder="1"/>
    <xf numFmtId="164" fontId="2" fillId="7" borderId="21" xfId="1" applyNumberFormat="1" applyFont="1" applyFill="1" applyBorder="1" applyAlignment="1">
      <alignment horizontal="center"/>
    </xf>
    <xf numFmtId="164" fontId="2" fillId="6" borderId="22" xfId="1" applyNumberFormat="1" applyFont="1" applyFill="1" applyBorder="1"/>
    <xf numFmtId="164" fontId="2" fillId="0" borderId="12" xfId="1" applyNumberFormat="1" applyFont="1" applyBorder="1"/>
    <xf numFmtId="164" fontId="2" fillId="0" borderId="26" xfId="1" applyNumberFormat="1" applyFont="1" applyBorder="1"/>
    <xf numFmtId="164" fontId="2" fillId="0" borderId="28" xfId="1" applyNumberFormat="1" applyFont="1" applyBorder="1"/>
    <xf numFmtId="164" fontId="2" fillId="7" borderId="14" xfId="1" applyNumberFormat="1" applyFont="1" applyFill="1" applyBorder="1" applyAlignment="1">
      <alignment horizontal="center"/>
    </xf>
    <xf numFmtId="164" fontId="5" fillId="12" borderId="4" xfId="1" applyNumberFormat="1" applyFont="1" applyFill="1" applyBorder="1" applyAlignment="1">
      <alignment horizontal="center"/>
    </xf>
    <xf numFmtId="164" fontId="3" fillId="8" borderId="20" xfId="1" applyNumberFormat="1" applyFont="1" applyFill="1" applyBorder="1" applyAlignment="1">
      <alignment horizontal="center"/>
    </xf>
    <xf numFmtId="164" fontId="0" fillId="0" borderId="0" xfId="1" applyNumberFormat="1" applyFont="1"/>
    <xf numFmtId="0" fontId="5" fillId="9" borderId="1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9" borderId="35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 wrapText="1"/>
    </xf>
    <xf numFmtId="0" fontId="1" fillId="2" borderId="42" xfId="0" applyFont="1" applyFill="1" applyBorder="1" applyAlignment="1">
      <alignment horizontal="center" wrapText="1"/>
    </xf>
    <xf numFmtId="0" fontId="1" fillId="2" borderId="43" xfId="0" applyFont="1" applyFill="1" applyBorder="1" applyAlignment="1">
      <alignment horizontal="center" wrapText="1"/>
    </xf>
    <xf numFmtId="0" fontId="5" fillId="9" borderId="3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5" borderId="23" xfId="0" applyFont="1" applyFill="1" applyBorder="1" applyAlignment="1">
      <alignment horizontal="center" wrapText="1"/>
    </xf>
    <xf numFmtId="0" fontId="3" fillId="5" borderId="36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zoomScale="70" zoomScaleNormal="70" workbookViewId="0">
      <selection activeCell="I38" sqref="I38"/>
    </sheetView>
  </sheetViews>
  <sheetFormatPr defaultRowHeight="14.5" x14ac:dyDescent="0.35"/>
  <cols>
    <col min="1" max="1" width="78.26953125" customWidth="1"/>
    <col min="2" max="2" width="23.453125" bestFit="1" customWidth="1"/>
    <col min="3" max="3" width="21.36328125" bestFit="1" customWidth="1"/>
    <col min="4" max="4" width="45.453125" customWidth="1"/>
    <col min="5" max="5" width="20.81640625" style="46" bestFit="1" customWidth="1"/>
    <col min="6" max="6" width="10.26953125" customWidth="1"/>
  </cols>
  <sheetData>
    <row r="1" spans="1:6" ht="18.5" customHeight="1" x14ac:dyDescent="0.45">
      <c r="A1" s="52" t="s">
        <v>37</v>
      </c>
      <c r="B1" s="53"/>
      <c r="C1" s="53"/>
      <c r="D1" s="53"/>
      <c r="E1" s="54"/>
      <c r="F1" s="10"/>
    </row>
    <row r="2" spans="1:6" ht="16.5" thickBot="1" x14ac:dyDescent="0.45">
      <c r="A2" s="47" t="s">
        <v>10</v>
      </c>
      <c r="B2" s="48"/>
      <c r="C2" s="49"/>
      <c r="D2" s="56" t="s">
        <v>0</v>
      </c>
      <c r="E2" s="57"/>
      <c r="F2" s="10"/>
    </row>
    <row r="3" spans="1:6" ht="17" thickTop="1" thickBot="1" x14ac:dyDescent="0.45">
      <c r="A3" s="12" t="s">
        <v>11</v>
      </c>
      <c r="B3" s="13" t="s">
        <v>12</v>
      </c>
      <c r="C3" s="12" t="s">
        <v>13</v>
      </c>
      <c r="D3" s="11" t="s">
        <v>2</v>
      </c>
      <c r="E3" s="32" t="s">
        <v>3</v>
      </c>
      <c r="F3" s="10"/>
    </row>
    <row r="4" spans="1:6" ht="17" thickTop="1" thickBot="1" x14ac:dyDescent="0.45">
      <c r="A4" s="47" t="s">
        <v>4</v>
      </c>
      <c r="B4" s="48"/>
      <c r="C4" s="49"/>
      <c r="D4" s="58" t="s">
        <v>4</v>
      </c>
      <c r="E4" s="59"/>
      <c r="F4" s="10"/>
    </row>
    <row r="5" spans="1:6" ht="15" thickTop="1" x14ac:dyDescent="0.35">
      <c r="A5" s="14" t="s">
        <v>14</v>
      </c>
      <c r="B5" s="15">
        <v>78141328.193357319</v>
      </c>
      <c r="C5" s="16"/>
      <c r="D5" s="1" t="s">
        <v>39</v>
      </c>
      <c r="E5" s="33">
        <v>58088967</v>
      </c>
      <c r="F5" s="10"/>
    </row>
    <row r="6" spans="1:6" x14ac:dyDescent="0.35">
      <c r="A6" s="17" t="s">
        <v>32</v>
      </c>
      <c r="B6" s="18"/>
      <c r="C6" s="19">
        <v>14555117.114310447</v>
      </c>
      <c r="D6" s="2" t="s">
        <v>40</v>
      </c>
      <c r="E6" s="34">
        <v>8607678</v>
      </c>
      <c r="F6" s="10"/>
    </row>
    <row r="7" spans="1:6" x14ac:dyDescent="0.35">
      <c r="A7" s="17" t="s">
        <v>15</v>
      </c>
      <c r="B7" s="18">
        <v>0</v>
      </c>
      <c r="C7" s="19"/>
      <c r="D7" s="2" t="s">
        <v>41</v>
      </c>
      <c r="E7" s="34">
        <v>6168525</v>
      </c>
      <c r="F7" s="10"/>
    </row>
    <row r="8" spans="1:6" x14ac:dyDescent="0.35">
      <c r="A8" s="17" t="s">
        <v>33</v>
      </c>
      <c r="B8" s="18">
        <v>0</v>
      </c>
      <c r="C8" s="19"/>
      <c r="D8" s="2" t="s">
        <v>42</v>
      </c>
      <c r="E8" s="34">
        <v>331743</v>
      </c>
      <c r="F8" s="10"/>
    </row>
    <row r="9" spans="1:6" x14ac:dyDescent="0.35">
      <c r="A9" s="17" t="s">
        <v>34</v>
      </c>
      <c r="B9" s="18">
        <v>112091056.18854618</v>
      </c>
      <c r="C9" s="19"/>
      <c r="D9" s="2"/>
      <c r="E9" s="34"/>
      <c r="F9" s="10"/>
    </row>
    <row r="10" spans="1:6" x14ac:dyDescent="0.35">
      <c r="A10" s="17"/>
      <c r="B10" s="18"/>
      <c r="C10" s="19"/>
      <c r="D10" s="2"/>
      <c r="E10" s="34"/>
      <c r="F10" s="10"/>
    </row>
    <row r="11" spans="1:6" x14ac:dyDescent="0.35">
      <c r="A11" s="17"/>
      <c r="B11" s="18"/>
      <c r="C11" s="19"/>
      <c r="D11" s="2"/>
      <c r="E11" s="34"/>
      <c r="F11" s="10"/>
    </row>
    <row r="12" spans="1:6" x14ac:dyDescent="0.35">
      <c r="A12" s="17"/>
      <c r="B12" s="18"/>
      <c r="C12" s="19"/>
      <c r="D12" s="2"/>
      <c r="E12" s="34"/>
      <c r="F12" s="10"/>
    </row>
    <row r="13" spans="1:6" x14ac:dyDescent="0.35">
      <c r="A13" s="17"/>
      <c r="B13" s="18"/>
      <c r="C13" s="19"/>
      <c r="D13" s="2" t="s">
        <v>5</v>
      </c>
      <c r="E13" s="34" t="s">
        <v>5</v>
      </c>
      <c r="F13" s="10"/>
    </row>
    <row r="14" spans="1:6" ht="15" thickBot="1" x14ac:dyDescent="0.4">
      <c r="A14" s="20" t="s">
        <v>6</v>
      </c>
      <c r="B14" s="21">
        <f>SUM(B5:B13)</f>
        <v>190232384.3819035</v>
      </c>
      <c r="C14" s="21">
        <f>SUM(C5:C13)</f>
        <v>14555117.114310447</v>
      </c>
      <c r="D14" s="29" t="s">
        <v>6</v>
      </c>
      <c r="E14" s="35">
        <f>SUM(E5:E13)</f>
        <v>73196913</v>
      </c>
      <c r="F14" s="10"/>
    </row>
    <row r="15" spans="1:6" ht="17" thickTop="1" thickBot="1" x14ac:dyDescent="0.45">
      <c r="A15" s="50" t="s">
        <v>7</v>
      </c>
      <c r="B15" s="51"/>
      <c r="C15" s="55"/>
      <c r="D15" s="58" t="s">
        <v>7</v>
      </c>
      <c r="E15" s="59"/>
      <c r="F15" s="10"/>
    </row>
    <row r="16" spans="1:6" ht="15" thickTop="1" x14ac:dyDescent="0.35">
      <c r="A16" s="17" t="s">
        <v>16</v>
      </c>
      <c r="B16" s="18"/>
      <c r="C16" s="19">
        <v>130701882</v>
      </c>
      <c r="D16" s="5" t="s">
        <v>43</v>
      </c>
      <c r="E16" s="36">
        <v>127831049</v>
      </c>
      <c r="F16" s="10"/>
    </row>
    <row r="17" spans="1:6" x14ac:dyDescent="0.35">
      <c r="A17" s="17"/>
      <c r="B17" s="18"/>
      <c r="C17" s="19"/>
      <c r="D17" s="6" t="s">
        <v>44</v>
      </c>
      <c r="E17" s="37">
        <v>3250000</v>
      </c>
      <c r="F17" s="10"/>
    </row>
    <row r="18" spans="1:6" x14ac:dyDescent="0.35">
      <c r="A18" s="17"/>
      <c r="B18" s="18"/>
      <c r="C18" s="19"/>
      <c r="D18" s="4"/>
      <c r="E18" s="37"/>
      <c r="F18" s="10"/>
    </row>
    <row r="19" spans="1:6" x14ac:dyDescent="0.35">
      <c r="A19" s="17"/>
      <c r="B19" s="18"/>
      <c r="C19" s="19"/>
      <c r="D19" s="4"/>
      <c r="E19" s="37"/>
      <c r="F19" s="10"/>
    </row>
    <row r="20" spans="1:6" ht="15" thickBot="1" x14ac:dyDescent="0.4">
      <c r="A20" s="20" t="s">
        <v>1</v>
      </c>
      <c r="B20" s="22">
        <f>SUM(B16:B19)</f>
        <v>0</v>
      </c>
      <c r="C20" s="22">
        <f>SUM(C16:C19)</f>
        <v>130701882</v>
      </c>
      <c r="D20" s="29" t="s">
        <v>6</v>
      </c>
      <c r="E20" s="35">
        <f>SUM(E16:E19)</f>
        <v>131081049</v>
      </c>
      <c r="F20" s="10"/>
    </row>
    <row r="21" spans="1:6" ht="17" thickTop="1" thickBot="1" x14ac:dyDescent="0.45">
      <c r="A21" s="47" t="s">
        <v>17</v>
      </c>
      <c r="B21" s="48"/>
      <c r="C21" s="49"/>
      <c r="D21" s="58" t="s">
        <v>8</v>
      </c>
      <c r="E21" s="59"/>
      <c r="F21" s="10"/>
    </row>
    <row r="22" spans="1:6" ht="15" thickTop="1" x14ac:dyDescent="0.35">
      <c r="A22" s="17" t="s">
        <v>18</v>
      </c>
      <c r="B22" s="18">
        <v>9261765</v>
      </c>
      <c r="C22" s="19"/>
      <c r="D22" s="2" t="s">
        <v>45</v>
      </c>
      <c r="E22" s="34">
        <v>5742565</v>
      </c>
      <c r="F22" s="10"/>
    </row>
    <row r="23" spans="1:6" x14ac:dyDescent="0.35">
      <c r="A23" s="17"/>
      <c r="B23" s="18"/>
      <c r="C23" s="19"/>
      <c r="D23" s="2" t="s">
        <v>46</v>
      </c>
      <c r="E23" s="34">
        <v>10080931</v>
      </c>
      <c r="F23" s="10"/>
    </row>
    <row r="24" spans="1:6" x14ac:dyDescent="0.35">
      <c r="A24" s="17"/>
      <c r="B24" s="18"/>
      <c r="C24" s="19"/>
      <c r="D24" s="2" t="s">
        <v>47</v>
      </c>
      <c r="E24" s="34">
        <v>295455</v>
      </c>
      <c r="F24" s="10"/>
    </row>
    <row r="25" spans="1:6" x14ac:dyDescent="0.35">
      <c r="A25" s="17"/>
      <c r="B25" s="18"/>
      <c r="C25" s="19"/>
      <c r="D25" s="7" t="s">
        <v>48</v>
      </c>
      <c r="E25" s="34">
        <v>249880</v>
      </c>
      <c r="F25" s="10"/>
    </row>
    <row r="26" spans="1:6" ht="15" thickBot="1" x14ac:dyDescent="0.4">
      <c r="A26" s="20" t="s">
        <v>6</v>
      </c>
      <c r="B26" s="21">
        <f>SUM(B22:B25)</f>
        <v>9261765</v>
      </c>
      <c r="C26" s="21">
        <f>SUM(C22:C25)</f>
        <v>0</v>
      </c>
      <c r="D26" s="30" t="s">
        <v>38</v>
      </c>
      <c r="E26" s="38">
        <f>SUM(E22:E25)</f>
        <v>16368831</v>
      </c>
      <c r="F26" s="10"/>
    </row>
    <row r="27" spans="1:6" ht="17" thickTop="1" thickBot="1" x14ac:dyDescent="0.45">
      <c r="A27" s="47" t="s">
        <v>19</v>
      </c>
      <c r="B27" s="48"/>
      <c r="C27" s="49"/>
      <c r="D27" s="58" t="s">
        <v>30</v>
      </c>
      <c r="E27" s="59"/>
      <c r="F27" s="10"/>
    </row>
    <row r="28" spans="1:6" ht="15" thickTop="1" x14ac:dyDescent="0.35">
      <c r="A28" s="17" t="s">
        <v>20</v>
      </c>
      <c r="B28" s="18">
        <v>5277576</v>
      </c>
      <c r="C28" s="19"/>
      <c r="D28" s="7" t="s">
        <v>49</v>
      </c>
      <c r="E28" s="39">
        <v>25050126</v>
      </c>
      <c r="F28" s="10"/>
    </row>
    <row r="29" spans="1:6" x14ac:dyDescent="0.35">
      <c r="A29" s="17" t="s">
        <v>21</v>
      </c>
      <c r="B29" s="18">
        <v>5185418</v>
      </c>
      <c r="C29" s="19"/>
      <c r="D29" s="3"/>
      <c r="E29" s="40"/>
      <c r="F29" s="10"/>
    </row>
    <row r="30" spans="1:6" ht="15" thickBot="1" x14ac:dyDescent="0.4">
      <c r="A30" s="20" t="s">
        <v>6</v>
      </c>
      <c r="B30" s="21">
        <f>SUM(B28:B29)</f>
        <v>10462994</v>
      </c>
      <c r="C30" s="21">
        <f>SUM(C28:C29)</f>
        <v>0</v>
      </c>
      <c r="D30" s="30" t="s">
        <v>6</v>
      </c>
      <c r="E30" s="38">
        <f>SUM(E27:E29)</f>
        <v>25050126</v>
      </c>
      <c r="F30" s="10"/>
    </row>
    <row r="31" spans="1:6" ht="17" thickTop="1" thickBot="1" x14ac:dyDescent="0.45">
      <c r="A31" s="50" t="s">
        <v>22</v>
      </c>
      <c r="B31" s="51"/>
      <c r="C31" s="51"/>
      <c r="D31" s="58" t="s">
        <v>35</v>
      </c>
      <c r="E31" s="60"/>
      <c r="F31" s="10"/>
    </row>
    <row r="32" spans="1:6" ht="15" thickTop="1" x14ac:dyDescent="0.35">
      <c r="A32" s="17" t="s">
        <v>23</v>
      </c>
      <c r="B32" s="18">
        <v>26297103</v>
      </c>
      <c r="C32" s="23"/>
      <c r="D32" s="2" t="s">
        <v>50</v>
      </c>
      <c r="E32" s="34">
        <v>1095243</v>
      </c>
    </row>
    <row r="33" spans="1:5" x14ac:dyDescent="0.35">
      <c r="A33" s="17" t="s">
        <v>24</v>
      </c>
      <c r="B33" s="18">
        <v>48718292</v>
      </c>
      <c r="C33" s="23"/>
      <c r="D33" s="2" t="s">
        <v>51</v>
      </c>
      <c r="E33" s="34">
        <v>5038338</v>
      </c>
    </row>
    <row r="34" spans="1:5" x14ac:dyDescent="0.35">
      <c r="A34" s="17" t="s">
        <v>25</v>
      </c>
      <c r="B34" s="18">
        <v>8943000</v>
      </c>
      <c r="C34" s="23"/>
      <c r="D34" s="2" t="s">
        <v>5</v>
      </c>
      <c r="E34" s="34" t="s">
        <v>5</v>
      </c>
    </row>
    <row r="35" spans="1:5" x14ac:dyDescent="0.35">
      <c r="A35" s="17" t="s">
        <v>26</v>
      </c>
      <c r="B35" s="18">
        <v>34597453.596974805</v>
      </c>
      <c r="C35" s="23"/>
      <c r="D35" s="2" t="s">
        <v>5</v>
      </c>
      <c r="E35" s="34" t="s">
        <v>5</v>
      </c>
    </row>
    <row r="36" spans="1:5" x14ac:dyDescent="0.35">
      <c r="A36" s="17" t="s">
        <v>27</v>
      </c>
      <c r="B36" s="18">
        <v>14982051.418739706</v>
      </c>
      <c r="C36" s="23"/>
      <c r="D36" s="8" t="s">
        <v>5</v>
      </c>
      <c r="E36" s="41" t="s">
        <v>5</v>
      </c>
    </row>
    <row r="37" spans="1:5" x14ac:dyDescent="0.35">
      <c r="A37" s="24" t="s">
        <v>28</v>
      </c>
      <c r="B37" s="25">
        <v>766333.48065971117</v>
      </c>
      <c r="C37" s="26"/>
      <c r="D37" s="9" t="s">
        <v>5</v>
      </c>
      <c r="E37" s="42" t="s">
        <v>5</v>
      </c>
    </row>
    <row r="38" spans="1:5" ht="15" thickBot="1" x14ac:dyDescent="0.4">
      <c r="A38" s="20"/>
      <c r="B38" s="21">
        <v>134304233.49637422</v>
      </c>
      <c r="C38" s="21">
        <v>0</v>
      </c>
      <c r="D38" s="29" t="s">
        <v>6</v>
      </c>
      <c r="E38" s="43">
        <f>SUM(E32:E37)</f>
        <v>6133581</v>
      </c>
    </row>
    <row r="39" spans="1:5" ht="16.5" thickTop="1" x14ac:dyDescent="0.4">
      <c r="B39" s="13" t="s">
        <v>12</v>
      </c>
      <c r="C39" s="12" t="s">
        <v>13</v>
      </c>
      <c r="D39" s="10"/>
      <c r="E39" s="44" t="s">
        <v>31</v>
      </c>
    </row>
    <row r="40" spans="1:5" ht="16.5" thickBot="1" x14ac:dyDescent="0.45">
      <c r="A40" s="27" t="s">
        <v>29</v>
      </c>
      <c r="B40" s="28">
        <v>344261376.87827772</v>
      </c>
      <c r="C40" s="28">
        <v>145256999.11431044</v>
      </c>
      <c r="D40" s="31" t="s">
        <v>9</v>
      </c>
      <c r="E40" s="45">
        <v>251830500</v>
      </c>
    </row>
    <row r="41" spans="1:5" ht="15" thickTop="1" x14ac:dyDescent="0.35">
      <c r="D41" s="10"/>
    </row>
    <row r="42" spans="1:5" x14ac:dyDescent="0.35">
      <c r="A42" t="s">
        <v>36</v>
      </c>
      <c r="D42" s="10"/>
    </row>
    <row r="43" spans="1:5" x14ac:dyDescent="0.35">
      <c r="D43" s="10"/>
    </row>
    <row r="44" spans="1:5" x14ac:dyDescent="0.35">
      <c r="D44" s="10"/>
    </row>
    <row r="45" spans="1:5" x14ac:dyDescent="0.35">
      <c r="D45" s="10"/>
    </row>
    <row r="46" spans="1:5" x14ac:dyDescent="0.35">
      <c r="D46" s="10"/>
    </row>
    <row r="47" spans="1:5" x14ac:dyDescent="0.35">
      <c r="D47" s="10"/>
    </row>
    <row r="48" spans="1:5" x14ac:dyDescent="0.35">
      <c r="D48" s="10"/>
    </row>
    <row r="49" spans="4:6" x14ac:dyDescent="0.35">
      <c r="D49" s="10"/>
    </row>
    <row r="50" spans="4:6" x14ac:dyDescent="0.35">
      <c r="F50" s="10"/>
    </row>
    <row r="51" spans="4:6" x14ac:dyDescent="0.35">
      <c r="F51" s="10"/>
    </row>
    <row r="52" spans="4:6" x14ac:dyDescent="0.35">
      <c r="F52" s="10"/>
    </row>
    <row r="53" spans="4:6" x14ac:dyDescent="0.35">
      <c r="F53" s="10"/>
    </row>
    <row r="54" spans="4:6" x14ac:dyDescent="0.35">
      <c r="F54" s="10"/>
    </row>
    <row r="55" spans="4:6" x14ac:dyDescent="0.35">
      <c r="F55" s="10"/>
    </row>
    <row r="56" spans="4:6" x14ac:dyDescent="0.35">
      <c r="F56" s="10"/>
    </row>
  </sheetData>
  <mergeCells count="13">
    <mergeCell ref="A27:C27"/>
    <mergeCell ref="A31:C31"/>
    <mergeCell ref="A1:E1"/>
    <mergeCell ref="A2:C2"/>
    <mergeCell ref="A4:C4"/>
    <mergeCell ref="A15:C15"/>
    <mergeCell ref="A21:C21"/>
    <mergeCell ref="D2:E2"/>
    <mergeCell ref="D4:E4"/>
    <mergeCell ref="D15:E15"/>
    <mergeCell ref="D21:E21"/>
    <mergeCell ref="D27:E27"/>
    <mergeCell ref="D31:E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Props1.xml><?xml version="1.0" encoding="utf-8"?>
<ds:datastoreItem xmlns:ds="http://schemas.openxmlformats.org/officeDocument/2006/customXml" ds:itemID="{D47CABB2-0A8A-484C-A2DB-97A755CD6F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255EE5-D139-4A3C-B7AA-D68D6B08B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74fff2-88dd-4502-b07d-e181b0a4cbd1"/>
    <ds:schemaRef ds:uri="5632aaf4-92ff-4bb8-9517-84c58b7fa6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C4415B-A7E4-4A3B-A70B-5076647B6576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5632aaf4-92ff-4bb8-9517-84c58b7fa69b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8f74fff2-88dd-4502-b07d-e181b0a4cb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Nícolas D'Azevedo</cp:lastModifiedBy>
  <cp:revision/>
  <dcterms:created xsi:type="dcterms:W3CDTF">2025-03-20T20:00:01Z</dcterms:created>
  <dcterms:modified xsi:type="dcterms:W3CDTF">2025-06-05T21:32:04Z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