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5" documentId="11_4ED322D9DEC7B2FFB850E8443A0FC5ABEE9E9A21" xr6:coauthVersionLast="47" xr6:coauthVersionMax="47" xr10:uidLastSave="{77855331-87A1-4311-85D9-ECAA9ECA9A5C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<sst xmlns="http://schemas.openxmlformats.org/spreadsheetml/2006/main" count="74" uniqueCount="41">
  <si>
    <t>Alaska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</si>
  <si>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</si>
  <si>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</si>
  <si>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</si>
  <si>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</si>
  <si>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</si>
  <si>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</si>
  <si>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</si>
  <si>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</si>
  <si>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Benefits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</si>
  <si>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</si>
  <si>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</si>
  <si>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</si>
  <si>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</si>
  <si>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</si>
  <si>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</si>
  <si>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</si>
  <si>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</si>
  <si>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Learning Coordination</t>
  </si>
  <si>
    <t>Pre-Kindergarten Grants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</si>
  <si>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</si>
  <si>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</si>
  <si>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</si>
  <si>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</si>
  <si>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</si>
  <si>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</si>
  <si>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Early Intervention/Infant Learning Programs</t>
  </si>
  <si>
    <t>Disaggregated IDEA Part C</t>
  </si>
  <si>
    <t>Early Childhood Comprehensive Systems and Developmental Screening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</si>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</sst>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16295171.890967466</v>
      </c>
      <c r="C5" s="30"/>
      <c r="D5" s="10" t="s">
        <v>9</v>
      </c>
      <c r="E5" s="37">
        <v>7285500</v>
      </c>
    </row>
    <row r="6" spans="1:5" ht="15">
      <c r="A6" s="7" t="s">
        <v>10</v>
      </c>
      <c r="B6" s="8"/>
      <c r="C6" s="9">
        <v>2477091.412909071</v>
      </c>
      <c r="D6" s="10"/>
      <c r="E6" s="37"/>
    </row>
    <row r="7" spans="1:5" ht="15">
      <c r="A7" s="7" t="s">
        <v>11</v>
      </c>
      <c r="B7" s="8">
        <v>0</v>
      </c>
      <c r="C7" s="9"/>
      <c r="D7" s="10"/>
      <c r="E7" s="37"/>
    </row>
    <row r="8" spans="1:5" ht="15">
      <c r="A8" s="7" t="s">
        <v>12</v>
      </c>
      <c r="B8" s="8">
        <v>0</v>
      </c>
      <c r="C8" s="9"/>
      <c r="D8" s="10"/>
      <c r="E8" s="37"/>
    </row>
    <row r="9" spans="1:5" ht="15">
      <c r="A9" s="7" t="s">
        <v>13</v>
      </c>
      <c r="B9" s="8"/>
      <c r="C9" s="9">
        <v>2477091.412909071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16295171.890967466</v>
      </c>
      <c r="C12" s="13">
        <f>SUM(C5:C11)</f>
        <v>4954182.8258181419</v>
      </c>
      <c r="D12" s="14" t="s">
        <v>15</v>
      </c>
      <c r="E12" s="34">
        <v>5091061.1281529637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15">
      <c r="A14" s="7" t="s">
        <v>17</v>
      </c>
      <c r="B14" s="8"/>
      <c r="C14" s="9">
        <v>3238823</v>
      </c>
      <c r="D14" s="18" t="s">
        <v>18</v>
      </c>
      <c r="E14" s="38">
        <v>8008300</v>
      </c>
    </row>
    <row r="15" spans="1:5" ht="15">
      <c r="A15" s="7"/>
      <c r="B15" s="8"/>
      <c r="C15" s="9"/>
      <c r="D15" s="15" t="s">
        <v>19</v>
      </c>
      <c r="E15" s="39">
        <v>3238823</v>
      </c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15</v>
      </c>
      <c r="B18" s="17">
        <f>SUM(B14:B17)</f>
        <v>0</v>
      </c>
      <c r="C18" s="17">
        <f>SUM(C14:C17)</f>
        <v>3238823</v>
      </c>
      <c r="D18" s="14" t="s">
        <v>15</v>
      </c>
      <c r="E18" s="34">
        <f>SUM(E14:E17)</f>
        <v>11247123</v>
      </c>
    </row>
    <row r="19" spans="1:5" ht="15.75">
      <c r="A19" s="42" t="s">
        <v>20</v>
      </c>
      <c r="B19" s="43"/>
      <c r="C19" s="44"/>
      <c r="D19" s="52" t="s">
        <v>21</v>
      </c>
      <c r="E19" s="53"/>
    </row>
    <row r="20" spans="1:5" ht="15" thickTop="1">
      <c r="A20" s="7" t="s">
        <v>22</v>
      </c>
      <c r="B20" s="8">
        <v>1693983</v>
      </c>
      <c r="C20" s="9"/>
      <c r="D20" s="10"/>
      <c r="E20" s="37" t="s">
        <v>14</v>
      </c>
    </row>
    <row r="21" spans="1:5" ht="15">
      <c r="A21" s="7"/>
      <c r="B21" s="8"/>
      <c r="C21" s="9"/>
      <c r="D21" s="10" t="s">
        <v>14</v>
      </c>
      <c r="E21" s="37" t="s">
        <v>14</v>
      </c>
    </row>
    <row r="22" spans="1:5" ht="15">
      <c r="A22" s="7"/>
      <c r="B22" s="8"/>
      <c r="C22" s="9"/>
      <c r="D22" s="15" t="s">
        <v>14</v>
      </c>
      <c r="E22" s="38" t="s">
        <v>14</v>
      </c>
    </row>
    <row r="23" spans="1:5" ht="15" thickBot="1">
      <c r="A23" s="12" t="s">
        <v>15</v>
      </c>
      <c r="B23" s="13">
        <f>SUM(B20:B22)</f>
        <v>1693983</v>
      </c>
      <c r="C23" s="13">
        <f>SUM(C20:C22)</f>
        <v>0</v>
      </c>
      <c r="D23" s="14" t="s">
        <v>15</v>
      </c>
      <c r="E23" s="34">
        <f>SUM(E20:E22)</f>
        <v>0</v>
      </c>
    </row>
    <row r="24" spans="1:5" ht="15.75">
      <c r="A24" s="42" t="s">
        <v>23</v>
      </c>
      <c r="B24" s="43"/>
      <c r="C24" s="44"/>
      <c r="D24" s="52" t="s">
        <v>24</v>
      </c>
      <c r="E24" s="53"/>
    </row>
    <row r="25" spans="1:5" ht="15" thickTop="1">
      <c r="A25" s="7" t="s">
        <v>25</v>
      </c>
      <c r="B25" s="8">
        <v>1360488</v>
      </c>
      <c r="C25" s="9"/>
      <c r="D25" s="18" t="s">
        <v>26</v>
      </c>
      <c r="E25" s="40">
        <v>7424500</v>
      </c>
    </row>
    <row r="26" spans="1:5" ht="29.25">
      <c r="A26" s="7" t="s">
        <v>27</v>
      </c>
      <c r="B26" s="8">
        <v>2433483</v>
      </c>
      <c r="C26" s="9"/>
      <c r="D26" s="11" t="s">
        <v>28</v>
      </c>
      <c r="E26" s="38">
        <v>276100</v>
      </c>
    </row>
    <row r="27" spans="1:5" ht="15" thickBot="1">
      <c r="A27" s="12" t="s">
        <v>15</v>
      </c>
      <c r="B27" s="13">
        <f>SUM(B25:B26)</f>
        <v>3793971</v>
      </c>
      <c r="C27" s="13">
        <f>SUM(C25:C26)</f>
        <v>0</v>
      </c>
      <c r="D27" s="14" t="s">
        <v>15</v>
      </c>
      <c r="E27" s="34">
        <f>SUM(E25:E26)</f>
        <v>7700600</v>
      </c>
    </row>
    <row r="28" spans="1:5" ht="15.75">
      <c r="A28" s="45" t="s">
        <v>29</v>
      </c>
      <c r="B28" s="46"/>
      <c r="C28" s="46"/>
      <c r="D28" s="52" t="s">
        <v>30</v>
      </c>
      <c r="E28" s="54"/>
    </row>
    <row r="29" spans="1:5" ht="15" thickTop="1">
      <c r="A29" s="7" t="s">
        <v>31</v>
      </c>
      <c r="B29" s="8">
        <v>5697449</v>
      </c>
      <c r="C29" s="19"/>
      <c r="D29" s="10"/>
      <c r="E29" s="37" t="s">
        <v>14</v>
      </c>
    </row>
    <row r="30" spans="1:5" ht="15">
      <c r="A30" s="7" t="s">
        <v>32</v>
      </c>
      <c r="B30" s="8">
        <v>15390023</v>
      </c>
      <c r="C30" s="19"/>
      <c r="D30" s="10" t="s">
        <v>14</v>
      </c>
      <c r="E30" s="37" t="s">
        <v>14</v>
      </c>
    </row>
    <row r="31" spans="1:5" ht="15">
      <c r="A31" s="7" t="s">
        <v>33</v>
      </c>
      <c r="B31" s="8">
        <v>0</v>
      </c>
      <c r="C31" s="19"/>
      <c r="D31" s="10" t="s">
        <v>14</v>
      </c>
      <c r="E31" s="37" t="s">
        <v>14</v>
      </c>
    </row>
    <row r="32" spans="1:5" ht="15">
      <c r="A32" s="7" t="s">
        <v>34</v>
      </c>
      <c r="B32" s="8">
        <v>4493243.1616256339</v>
      </c>
      <c r="C32" s="19"/>
      <c r="D32" s="10" t="s">
        <v>14</v>
      </c>
      <c r="E32" s="37" t="s">
        <v>14</v>
      </c>
    </row>
    <row r="33" spans="1:5" ht="15">
      <c r="A33" s="7" t="s">
        <v>35</v>
      </c>
      <c r="B33" s="8">
        <v>5273028.1622471754</v>
      </c>
      <c r="C33" s="19"/>
      <c r="D33" s="20" t="s">
        <v>14</v>
      </c>
      <c r="E33" s="41" t="s">
        <v>14</v>
      </c>
    </row>
    <row r="34" spans="1:5" ht="15">
      <c r="A34" s="21" t="s">
        <v>36</v>
      </c>
      <c r="B34" s="22">
        <v>0</v>
      </c>
      <c r="C34" s="23"/>
      <c r="D34" s="11" t="s">
        <v>14</v>
      </c>
      <c r="E34" s="38" t="s">
        <v>14</v>
      </c>
    </row>
    <row r="35" spans="1:5" ht="15" thickBot="1">
      <c r="A35" s="12" t="s">
        <v>15</v>
      </c>
      <c r="B35" s="13">
        <f>SUM(B29:B34)</f>
        <v>30853743.323872812</v>
      </c>
      <c r="C35" s="13">
        <f>SUM(C29:C34)</f>
        <v>0</v>
      </c>
      <c r="D35" s="14" t="s">
        <v>15</v>
      </c>
      <c r="E35" s="35">
        <f>SUM(E29:E34)</f>
        <v>0</v>
      </c>
    </row>
    <row r="36" spans="1:5" ht="15.75">
      <c r="A36" s="24"/>
      <c r="B36" s="4" t="s">
        <v>37</v>
      </c>
      <c r="C36" s="25" t="s">
        <v>38</v>
      </c>
      <c r="D36" s="33"/>
      <c r="E36" s="32" t="s">
        <v>39</v>
      </c>
    </row>
    <row r="37" spans="1:5" ht="15.75">
      <c r="A37" s="2"/>
      <c r="B37" s="26">
        <f>SUM(B35,B27,B23,B18,B12)</f>
        <v>52636869.214840278</v>
      </c>
      <c r="C37" s="26">
        <f>SUM(C35,C27,C23,C18,C12)</f>
        <v>8193005.8258181419</v>
      </c>
      <c r="D37" s="27"/>
      <c r="E37" s="36">
        <f>SUM(E35, E27,E23,E18,E12)</f>
        <v>24038784.128152963</v>
      </c>
    </row>
    <row r="38" spans="1:5" ht="15" thickTop="1"/>
    <row r="39" spans="1:5">
      <c r="A39" t="s">
        <v>40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2025-08-27T18:14:16Z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