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7" documentId="11_4ED322D9DEC7B2FFB850E8443A0FC5ABEE9E9A21" xr6:coauthVersionLast="47" xr6:coauthVersionMax="47" xr10:uidLastSave="{E70ECEBB-0A0B-4B16-BBB8-586C6964DA2C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E12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<sst xmlns="http://schemas.openxmlformats.org/spreadsheetml/2006/main" count="74" uniqueCount="41">
  <si>
    <t>Alabama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</si>
  <si>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</si>
  <si>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</si>
  <si>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</si>
  <si>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</si>
  <si>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</si>
  <si>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</si>
  <si>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</si>
  <si>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</si>
  <si>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</si>
  <si>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</si>
  <si>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</si>
  <si>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</si>
  <si>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</si>
  <si>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</si>
  <si>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</si>
  <si>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</si>
  <si>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State Preschool</t>
  </si>
  <si>
    <t xml:space="preserve">Preschool Program Function </t>
  </si>
  <si>
    <t>Preschool Program Function - Administrative Services</t>
  </si>
  <si>
    <t>Early Childhood Classroom Assessment Function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</si>
  <si>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</si>
  <si>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</si>
  <si>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</si>
  <si>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</si>
  <si>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</si>
  <si>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</si>
  <si>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Early Intervention Function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</si>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</sst>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A2" sqref="A2:C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5" t="s">
        <v>0</v>
      </c>
      <c r="B1" s="46"/>
      <c r="C1" s="46"/>
      <c r="D1" s="46"/>
      <c r="E1" s="47"/>
    </row>
    <row r="2" spans="1:5" ht="15.75">
      <c r="A2" s="40" t="s">
        <v>1</v>
      </c>
      <c r="B2" s="41"/>
      <c r="C2" s="42"/>
      <c r="D2" s="57" t="s">
        <v>2</v>
      </c>
      <c r="E2" s="58"/>
    </row>
    <row r="3" spans="1:5" ht="15.75">
      <c r="A3" s="34" t="s">
        <v>3</v>
      </c>
      <c r="B3" s="34" t="s">
        <v>4</v>
      </c>
      <c r="C3" s="34" t="s">
        <v>5</v>
      </c>
      <c r="D3" s="5" t="s">
        <v>6</v>
      </c>
      <c r="E3" s="6" t="s">
        <v>5</v>
      </c>
    </row>
    <row r="4" spans="1:5" ht="15.75">
      <c r="A4" s="53" t="s">
        <v>7</v>
      </c>
      <c r="B4" s="54"/>
      <c r="C4" s="55"/>
      <c r="D4" s="48" t="s">
        <v>7</v>
      </c>
      <c r="E4" s="59"/>
    </row>
    <row r="5" spans="1:5" ht="15">
      <c r="A5" s="31" t="s">
        <v>8</v>
      </c>
      <c r="B5" s="32">
        <v>155028525.24509057</v>
      </c>
      <c r="C5" s="33"/>
      <c r="D5" s="10"/>
      <c r="E5" s="11"/>
    </row>
    <row r="6" spans="1:5" ht="15">
      <c r="A6" s="7" t="s">
        <v>9</v>
      </c>
      <c r="B6" s="8"/>
      <c r="C6" s="9">
        <v>5192241.494399217</v>
      </c>
      <c r="D6" s="10"/>
      <c r="E6" s="11"/>
    </row>
    <row r="7" spans="1:5" ht="15">
      <c r="A7" s="7" t="s">
        <v>10</v>
      </c>
      <c r="B7" s="8">
        <v>376444.86219432618</v>
      </c>
      <c r="C7" s="9"/>
      <c r="D7" s="10"/>
      <c r="E7" s="11"/>
    </row>
    <row r="8" spans="1:5" ht="15">
      <c r="A8" s="7" t="s">
        <v>11</v>
      </c>
      <c r="B8" s="8">
        <v>1142266.9733788024</v>
      </c>
      <c r="C8" s="9"/>
      <c r="D8" s="10"/>
      <c r="E8" s="11"/>
    </row>
    <row r="9" spans="1:5" ht="15">
      <c r="A9" s="7" t="s">
        <v>12</v>
      </c>
      <c r="B9" s="8"/>
      <c r="C9" s="9">
        <v>33330811.319555357</v>
      </c>
      <c r="D9" s="10" t="s">
        <v>13</v>
      </c>
      <c r="E9" s="11" t="s">
        <v>13</v>
      </c>
    </row>
    <row r="10" spans="1:5" ht="15">
      <c r="A10" s="7"/>
      <c r="B10" s="8"/>
      <c r="C10" s="9"/>
      <c r="D10" s="10" t="s">
        <v>13</v>
      </c>
      <c r="E10" s="11" t="s">
        <v>13</v>
      </c>
    </row>
    <row r="11" spans="1:5" ht="15">
      <c r="A11" s="7"/>
      <c r="B11" s="8"/>
      <c r="C11" s="9"/>
      <c r="D11" s="12" t="s">
        <v>13</v>
      </c>
      <c r="E11" s="13" t="s">
        <v>13</v>
      </c>
    </row>
    <row r="12" spans="1:5" ht="15">
      <c r="A12" s="14" t="s">
        <v>14</v>
      </c>
      <c r="B12" s="15">
        <f>SUM(B5:B11)</f>
        <v>156547237.08066371</v>
      </c>
      <c r="C12" s="15">
        <f>SUM(C5:C11)</f>
        <v>38523052.813954577</v>
      </c>
      <c r="D12" s="16" t="s">
        <v>14</v>
      </c>
      <c r="E12" s="37">
        <f>SUM(E5:E11)</f>
        <v>0</v>
      </c>
    </row>
    <row r="13" spans="1:5" ht="15.75">
      <c r="A13" s="43" t="s">
        <v>15</v>
      </c>
      <c r="B13" s="44"/>
      <c r="C13" s="56"/>
      <c r="D13" s="48" t="s">
        <v>15</v>
      </c>
      <c r="E13" s="49"/>
    </row>
    <row r="14" spans="1:5" ht="15">
      <c r="A14" s="7" t="s">
        <v>16</v>
      </c>
      <c r="B14" s="8"/>
      <c r="C14" s="9">
        <v>152532676</v>
      </c>
      <c r="D14" s="20" t="s">
        <v>17</v>
      </c>
      <c r="E14" s="60">
        <v>152532676</v>
      </c>
    </row>
    <row r="15" spans="1:5" ht="15">
      <c r="A15" s="7"/>
      <c r="B15" s="8"/>
      <c r="C15" s="9"/>
      <c r="D15" s="17" t="s">
        <v>18</v>
      </c>
      <c r="E15" s="61">
        <v>17505975</v>
      </c>
    </row>
    <row r="16" spans="1:5" ht="15">
      <c r="A16" s="7"/>
      <c r="B16" s="8"/>
      <c r="C16" s="9"/>
      <c r="D16" s="18" t="s">
        <v>19</v>
      </c>
      <c r="E16" s="61">
        <v>6732</v>
      </c>
    </row>
    <row r="17" spans="1:5" ht="15">
      <c r="A17" s="7"/>
      <c r="B17" s="8"/>
      <c r="C17" s="9"/>
      <c r="D17" s="18" t="s">
        <v>20</v>
      </c>
      <c r="E17" s="61">
        <v>2613561</v>
      </c>
    </row>
    <row r="18" spans="1:5" ht="15" thickBot="1">
      <c r="A18" s="14" t="s">
        <v>14</v>
      </c>
      <c r="B18" s="19">
        <f>SUM(B14:B17)</f>
        <v>0</v>
      </c>
      <c r="C18" s="19">
        <f>SUM(C14:C17)</f>
        <v>152532676</v>
      </c>
      <c r="D18" s="16" t="s">
        <v>14</v>
      </c>
      <c r="E18" s="37">
        <f>SUM(E14:E17)</f>
        <v>172658944</v>
      </c>
    </row>
    <row r="19" spans="1:5" ht="15.75">
      <c r="A19" s="40" t="s">
        <v>21</v>
      </c>
      <c r="B19" s="41"/>
      <c r="C19" s="42"/>
      <c r="D19" s="50" t="s">
        <v>22</v>
      </c>
      <c r="E19" s="51"/>
    </row>
    <row r="20" spans="1:5" ht="15" thickTop="1">
      <c r="A20" s="7" t="s">
        <v>23</v>
      </c>
      <c r="B20" s="8">
        <v>6678873</v>
      </c>
      <c r="C20" s="9"/>
      <c r="D20" s="10"/>
      <c r="E20" s="11" t="s">
        <v>13</v>
      </c>
    </row>
    <row r="21" spans="1:5" ht="15">
      <c r="A21" s="7"/>
      <c r="B21" s="8"/>
      <c r="C21" s="9"/>
      <c r="D21" s="10" t="s">
        <v>13</v>
      </c>
      <c r="E21" s="11" t="s">
        <v>13</v>
      </c>
    </row>
    <row r="22" spans="1:5" ht="15">
      <c r="A22" s="7"/>
      <c r="B22" s="8"/>
      <c r="C22" s="9"/>
      <c r="D22" s="17" t="s">
        <v>13</v>
      </c>
      <c r="E22" s="13" t="s">
        <v>13</v>
      </c>
    </row>
    <row r="23" spans="1:5" ht="15" thickBot="1">
      <c r="A23" s="14" t="s">
        <v>14</v>
      </c>
      <c r="B23" s="15">
        <f>SUM(B20:B22)</f>
        <v>6678873</v>
      </c>
      <c r="C23" s="15">
        <f>SUM(C20:C22)</f>
        <v>0</v>
      </c>
      <c r="D23" s="16" t="s">
        <v>14</v>
      </c>
      <c r="E23" s="37">
        <f>SUM(E20:E22)</f>
        <v>0</v>
      </c>
    </row>
    <row r="24" spans="1:5" ht="15.75">
      <c r="A24" s="40" t="s">
        <v>24</v>
      </c>
      <c r="B24" s="41"/>
      <c r="C24" s="42"/>
      <c r="D24" s="50" t="s">
        <v>25</v>
      </c>
      <c r="E24" s="51"/>
    </row>
    <row r="25" spans="1:5" ht="15" thickTop="1">
      <c r="A25" s="7" t="s">
        <v>26</v>
      </c>
      <c r="B25" s="8">
        <v>6043701</v>
      </c>
      <c r="C25" s="9"/>
      <c r="D25" s="20" t="s">
        <v>27</v>
      </c>
      <c r="E25" s="62">
        <v>27988911</v>
      </c>
    </row>
    <row r="26" spans="1:5" ht="15">
      <c r="A26" s="7" t="s">
        <v>28</v>
      </c>
      <c r="B26" s="8">
        <v>7062473</v>
      </c>
      <c r="C26" s="9"/>
      <c r="D26" s="12"/>
      <c r="E26" s="13"/>
    </row>
    <row r="27" spans="1:5" ht="15" thickBot="1">
      <c r="A27" s="14" t="s">
        <v>14</v>
      </c>
      <c r="B27" s="15">
        <f>SUM(B25:B26)</f>
        <v>13106174</v>
      </c>
      <c r="C27" s="15">
        <f>SUM(C25:C26)</f>
        <v>0</v>
      </c>
      <c r="D27" s="16" t="s">
        <v>14</v>
      </c>
      <c r="E27" s="37">
        <f>SUM(E25:E26)</f>
        <v>27988911</v>
      </c>
    </row>
    <row r="28" spans="1:5" ht="15.75">
      <c r="A28" s="43" t="s">
        <v>29</v>
      </c>
      <c r="B28" s="44"/>
      <c r="C28" s="44"/>
      <c r="D28" s="50" t="s">
        <v>30</v>
      </c>
      <c r="E28" s="52"/>
    </row>
    <row r="29" spans="1:5" ht="15" thickTop="1">
      <c r="A29" s="7" t="s">
        <v>31</v>
      </c>
      <c r="B29" s="8">
        <v>53101058</v>
      </c>
      <c r="C29" s="21"/>
      <c r="D29" s="10"/>
      <c r="E29" s="11" t="s">
        <v>13</v>
      </c>
    </row>
    <row r="30" spans="1:5" ht="15">
      <c r="A30" s="7" t="s">
        <v>32</v>
      </c>
      <c r="B30" s="8">
        <v>107794956</v>
      </c>
      <c r="C30" s="21"/>
      <c r="D30" s="10" t="s">
        <v>13</v>
      </c>
      <c r="E30" s="11" t="s">
        <v>13</v>
      </c>
    </row>
    <row r="31" spans="1:5" ht="15">
      <c r="A31" s="7" t="s">
        <v>33</v>
      </c>
      <c r="B31" s="8">
        <v>11178750</v>
      </c>
      <c r="C31" s="21"/>
      <c r="D31" s="10" t="s">
        <v>13</v>
      </c>
      <c r="E31" s="11" t="s">
        <v>13</v>
      </c>
    </row>
    <row r="32" spans="1:5" ht="15">
      <c r="A32" s="7" t="s">
        <v>34</v>
      </c>
      <c r="B32" s="8">
        <v>42510412.508156478</v>
      </c>
      <c r="C32" s="21"/>
      <c r="D32" s="10" t="s">
        <v>13</v>
      </c>
      <c r="E32" s="11" t="s">
        <v>13</v>
      </c>
    </row>
    <row r="33" spans="1:5" ht="15">
      <c r="A33" s="7" t="s">
        <v>35</v>
      </c>
      <c r="B33" s="8">
        <v>52231089.200779833</v>
      </c>
      <c r="C33" s="21"/>
      <c r="D33" s="22" t="s">
        <v>13</v>
      </c>
      <c r="E33" s="23" t="s">
        <v>13</v>
      </c>
    </row>
    <row r="34" spans="1:5" ht="15">
      <c r="A34" s="24" t="s">
        <v>36</v>
      </c>
      <c r="B34" s="25">
        <v>821548.74991455115</v>
      </c>
      <c r="C34" s="26"/>
      <c r="D34" s="12" t="s">
        <v>13</v>
      </c>
      <c r="E34" s="13" t="s">
        <v>13</v>
      </c>
    </row>
    <row r="35" spans="1:5" ht="15" thickBot="1">
      <c r="A35" s="14" t="s">
        <v>14</v>
      </c>
      <c r="B35" s="15">
        <f>SUM(B29:B34)</f>
        <v>267637814.45885086</v>
      </c>
      <c r="C35" s="15">
        <f>SUM(C29:C34)</f>
        <v>0</v>
      </c>
      <c r="D35" s="16" t="s">
        <v>14</v>
      </c>
      <c r="E35" s="38">
        <f>SUM(E29:E34)</f>
        <v>0</v>
      </c>
    </row>
    <row r="36" spans="1:5" ht="15.75">
      <c r="A36" s="27"/>
      <c r="B36" s="4" t="s">
        <v>37</v>
      </c>
      <c r="C36" s="28" t="s">
        <v>38</v>
      </c>
      <c r="D36" s="36"/>
      <c r="E36" s="35" t="s">
        <v>39</v>
      </c>
    </row>
    <row r="37" spans="1:5" ht="15.75">
      <c r="A37" s="2"/>
      <c r="B37" s="29">
        <f>SUM(B35,B27,B23,B18,B12)</f>
        <v>443970098.53951454</v>
      </c>
      <c r="C37" s="29">
        <f>SUM(C35,C27,C23,C18,C12)</f>
        <v>191055728.81395459</v>
      </c>
      <c r="D37" s="30"/>
      <c r="E37" s="39">
        <f>SUM(E27,E23,E18,E12)</f>
        <v>200647855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92C4415B-A7E4-4A3B-A70B-5076647B6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2025-08-27T14:22:40Z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