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7C0DAB22-BCF6-4FBC-9F27-F71B2964C926}" xr6:coauthVersionLast="47" xr6:coauthVersionMax="47" xr10:uidLastSave="{00000000-0000-0000-0000-000000000000}"/>
  <bookViews>
    <workbookView xWindow="9795" yWindow="5940" windowWidth="9600" windowHeight="5445" xr2:uid="{CFB56096-FE45-44C2-836E-96525880D00F}"/>
  </bookViews>
  <sheets>
    <sheet name="Utah"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<sst xmlns="http://schemas.openxmlformats.org/spreadsheetml/2006/main" count="140" uniqueCount="89">
  <si>
    <t>Utah</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</si>
  <si>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</si>
  <si>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</si>
  <si>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</si>
  <si>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</si>
  <si>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</si>
  <si>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</si>
  <si>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</si>
  <si>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</si>
  <si>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</si>
  <si>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</si>
  <si>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</si>
  <si>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</si>
  <si>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</si>
  <si>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</si>
  <si>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</si>
  <si>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</si>
  <si>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</si>
  <si>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</si>
  <si>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</si>
  <si>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</si>
  <si>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</si>
  <si>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</si>
  <si>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</si>
  <si>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</si>
  <si>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</si>
  <si>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</si>
  <si>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</si>
  <si>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</si>
  <si>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</si>
  <si>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</si>
  <si>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</si>
  <si>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</si>
  <si>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</si>
  <si>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</si>
  <si>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</si>
  <si>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</si>
  <si>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CCDF Match and TANF MOE</t>
  </si>
  <si>
    <t>CCDF State Match and MOE</t>
  </si>
  <si>
    <t>SSBG</t>
  </si>
  <si>
    <t>TANF Federal - Child Care</t>
  </si>
  <si>
    <t>TANF State MOE - Child Care</t>
  </si>
  <si>
    <t>Expanded Student Access To High Quality School Readiness Programs (ESA) (NIEER)</t>
  </si>
  <si>
    <t>Homevisiting</t>
  </si>
  <si>
    <t>Homevisiting/Parent Education</t>
  </si>
  <si>
    <t>MIECHV</t>
  </si>
  <si>
    <t>TANF Federal - Home Visiting</t>
  </si>
  <si>
    <t>TANF State MOE - Home Visiting</t>
  </si>
  <si>
    <t>IDEA Part C</t>
  </si>
  <si>
    <t>Early Intervention</t>
  </si>
  <si>
    <t>Early Intervention (4)</t>
  </si>
  <si>
    <t>IDEA Part B</t>
  </si>
  <si>
    <t>Preschool Special Education</t>
  </si>
  <si>
    <t>Special Education - Pre-School</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</si>
  <si>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</si>
  <si>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</si>
  <si>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</si>
  <si>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</si>
  <si>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</si>
  <si>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</si>
  <si>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</si>
  <si>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</si>
  <si>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</si>
  <si>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</si>
  <si>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</si>
  <si>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</si>
  <si>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</si>
  <si>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</si>
  <si>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</si>
  <si>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https://gopb.utah.gov/wp-content/uploads/2023/12/Gov.-Cox-FY25-Budget-Recommendations.pdf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</si>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</sst>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60">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7" fillId="4" borderId="74" xfId="0" applyFont="1" applyFill="1" applyBorder="1" applyAlignment="1">
      <alignment vertical="center"/>
    </xf>
    <xf numFmtId="0" fontId="17"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167" fontId="0" fillId="4" borderId="70" xfId="0" applyNumberForma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0" borderId="0" xfId="0" applyFont="1"/>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Utah!$K$4</c:f>
              <c:strCache>
                <c:ptCount val="1"/>
                <c:pt idx="0">
                  <c:v>Federal Dollars</c:v>
                </c:pt>
              </c:strCache>
            </c:strRef>
          </c:tx>
          <c:spPr>
            <a:solidFill>
              <a:srgbClr val="70CEB4">
                <a:lumMod val="50000"/>
              </a:srgbClr>
            </a:solidFill>
            <a:ln>
              <a:noFill/>
            </a:ln>
            <a:effectLst/>
          </c:spPr>
          <c:invertIfNegative val="0"/>
          <c:cat>
            <c:strRef>
              <c:f>Utah!$J$5:$J$7</c:f>
              <c:strCache>
                <c:ptCount val="3"/>
                <c:pt idx="0">
                  <c:v>0 to 3</c:v>
                </c:pt>
                <c:pt idx="1">
                  <c:v>3 to 5.5</c:v>
                </c:pt>
                <c:pt idx="2">
                  <c:v>K - 12</c:v>
                </c:pt>
              </c:strCache>
            </c:strRef>
          </c:cat>
          <c:val>
            <c:numRef>
              <c:f>Utah!$K$5:$K$7</c:f>
              <c:numCache>
                <c:formatCode>_("$"* #,##0_);_("$"* \(#,##0\);_("$"* "-"??_);_(@_)</c:formatCode>
                <c:ptCount val="3"/>
                <c:pt idx="0">
                  <c:v>731</c:v>
                </c:pt>
                <c:pt idx="1">
                  <c:v>1143</c:v>
                </c:pt>
                <c:pt idx="2">
                  <c:v>1022</c:v>
                </c:pt>
              </c:numCache>
            </c:numRef>
          </c:val>
          <c:extLst>
            <c:ext xmlns:c16="http://schemas.microsoft.com/office/drawing/2014/chart" uri="{C3380CC4-5D6E-409C-BE32-E72D297353CC}">
              <c16:uniqueId val="{00000000-FBF3-4BE3-93AA-5DFD64A2A6DC}"/>
            </c:ext>
          </c:extLst>
        </c:ser>
        <c:ser>
          <c:idx val="1"/>
          <c:order val="1"/>
          <c:tx>
            <c:strRef>
              <c:f>Utah!$L$4</c:f>
              <c:strCache>
                <c:ptCount val="1"/>
                <c:pt idx="0">
                  <c:v>State and Local Dollars</c:v>
                </c:pt>
              </c:strCache>
            </c:strRef>
          </c:tx>
          <c:spPr>
            <a:solidFill>
              <a:srgbClr val="42B4E5">
                <a:lumMod val="40000"/>
                <a:lumOff val="60000"/>
              </a:srgbClr>
            </a:solidFill>
            <a:ln>
              <a:noFill/>
            </a:ln>
            <a:effectLst/>
          </c:spPr>
          <c:invertIfNegative val="0"/>
          <c:cat>
            <c:strRef>
              <c:f>Utah!$J$5:$J$7</c:f>
              <c:strCache>
                <c:ptCount val="3"/>
                <c:pt idx="0">
                  <c:v>0 to 3</c:v>
                </c:pt>
                <c:pt idx="1">
                  <c:v>3 to 5.5</c:v>
                </c:pt>
                <c:pt idx="2">
                  <c:v>K - 12</c:v>
                </c:pt>
              </c:strCache>
            </c:strRef>
          </c:cat>
          <c:val>
            <c:numRef>
              <c:f>Utah!$L$5:$L$7</c:f>
              <c:numCache>
                <c:formatCode>_("$"* #,##0_);_("$"* \(#,##0\);_("$"* "-"??_);_(@_)</c:formatCode>
                <c:ptCount val="3"/>
                <c:pt idx="0">
                  <c:v>311.01</c:v>
                </c:pt>
                <c:pt idx="1">
                  <c:v>487.21</c:v>
                </c:pt>
                <c:pt idx="2">
                  <c:v>9026.3799999999992</c:v>
                </c:pt>
              </c:numCache>
            </c:numRef>
          </c:val>
          <c:extLst>
            <c:ext xmlns:c16="http://schemas.microsoft.com/office/drawing/2014/chart" uri="{C3380CC4-5D6E-409C-BE32-E72D297353CC}">
              <c16:uniqueId val="{00000001-FBF3-4BE3-93AA-5DFD64A2A6DC}"/>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Utah!$M$5:$M$7</c:f>
              <c:numCache>
                <c:formatCode>_("$"* #,##0_);_("$"* \(#,##0\);_("$"* "-"??_);_(@_)</c:formatCode>
                <c:ptCount val="3"/>
                <c:pt idx="0">
                  <c:v>1042.01</c:v>
                </c:pt>
                <c:pt idx="1">
                  <c:v>1630.21</c:v>
                </c:pt>
                <c:pt idx="2">
                  <c:v>10048.379999999999</c:v>
                </c:pt>
              </c:numCache>
            </c:numRef>
          </c:val>
          <c:smooth val="0"/>
          <c:extLst>
            <c:ext xmlns:c16="http://schemas.microsoft.com/office/drawing/2014/chart" uri="{C3380CC4-5D6E-409C-BE32-E72D297353CC}">
              <c16:uniqueId val="{00000002-FBF3-4BE3-93AA-5DFD64A2A6DC}"/>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52F9166E-0472-445B-BD29-51F6E566A7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4">
          <cell r="K4" t="str">
            <v>Federal Dollars</v>
          </cell>
          <cell r="L4" t="str">
            <v>State and Local Dollars</v>
          </cell>
        </row>
        <row r="5">
          <cell r="J5" t="str">
            <v>0 to 3</v>
          </cell>
          <cell r="K5">
            <v>731</v>
          </cell>
          <cell r="L5">
            <v>311.00517277893425</v>
          </cell>
          <cell r="M5">
            <v>1042.0051727789341</v>
          </cell>
        </row>
        <row r="6">
          <cell r="J6" t="str">
            <v>3 to 5.5</v>
          </cell>
          <cell r="K6">
            <v>1143</v>
          </cell>
          <cell r="L6">
            <v>487.20575934375245</v>
          </cell>
          <cell r="M6">
            <v>1630.2057593437526</v>
          </cell>
        </row>
        <row r="7">
          <cell r="J7" t="str">
            <v>K - 12</v>
          </cell>
          <cell r="K7">
            <v>1022</v>
          </cell>
          <cell r="L7">
            <v>9026.382353601759</v>
          </cell>
          <cell r="M7">
            <v>10048.382353601759</v>
          </cell>
        </row>
      </sheetData>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59ED-12EC-4BDB-AB7E-84DBEBF480FC}">
  <sheetPr codeName="Sheet46">
    <pageSetUpPr autoPageBreaks="0"/>
  </sheetPr>
  <dimension ref="A1:DJ315"/>
  <sheetViews>
    <sheetView tabSelected="1" topLeftCell="A74"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731</v>
      </c>
      <c r="L5" s="38">
        <v>311.01</v>
      </c>
      <c r="M5" s="38">
        <v>1042.01</v>
      </c>
      <c r="N5" s="258">
        <v>0.1</v>
      </c>
      <c r="O5" s="39">
        <v>141035</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83</v>
      </c>
      <c r="B6" s="41"/>
      <c r="C6" s="38">
        <v>138886932</v>
      </c>
      <c r="D6" s="38">
        <v>20095346</v>
      </c>
      <c r="E6" s="38">
        <v>50861113.090000004</v>
      </c>
      <c r="F6" s="38">
        <v>52659837.009999998</v>
      </c>
      <c r="G6" s="42">
        <v>55461327.899999999</v>
      </c>
      <c r="H6" s="43">
        <v>158982278</v>
      </c>
      <c r="I6" s="7"/>
      <c r="J6" s="37" t="s">
        <v>15</v>
      </c>
      <c r="K6" s="38">
        <v>1143</v>
      </c>
      <c r="L6" s="38">
        <v>487.21</v>
      </c>
      <c r="M6" s="38">
        <v>1630.21</v>
      </c>
      <c r="N6" s="258">
        <v>0.16</v>
      </c>
      <c r="O6" s="39">
        <v>121797.5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6154997</v>
      </c>
      <c r="E7" s="38">
        <v>0</v>
      </c>
      <c r="F7" s="38">
        <v>6154997</v>
      </c>
      <c r="G7" s="44">
        <v>0</v>
      </c>
      <c r="H7" s="43">
        <v>6154997</v>
      </c>
      <c r="I7" s="7"/>
      <c r="J7" s="45" t="s">
        <v>16</v>
      </c>
      <c r="K7" s="46">
        <v>1022</v>
      </c>
      <c r="L7" s="46">
        <v>9026.3799999999992</v>
      </c>
      <c r="M7" s="46">
        <v>10048.379999999999</v>
      </c>
      <c r="N7" s="259">
        <v>1</v>
      </c>
      <c r="O7" s="47">
        <v>710545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4441483</v>
      </c>
      <c r="D8" s="38">
        <v>0</v>
      </c>
      <c r="E8" s="38">
        <v>3819675.38</v>
      </c>
      <c r="F8" s="38">
        <v>621807.62</v>
      </c>
      <c r="G8" s="44">
        <v>0</v>
      </c>
      <c r="H8" s="43">
        <v>4441483</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10307547</v>
      </c>
      <c r="D9" s="38">
        <v>82511700</v>
      </c>
      <c r="E9" s="38">
        <v>42987978</v>
      </c>
      <c r="F9" s="38">
        <v>49831269</v>
      </c>
      <c r="G9" s="44">
        <v>0</v>
      </c>
      <c r="H9" s="43">
        <v>92819247</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262963753.66</v>
      </c>
      <c r="M10" s="55" t="s">
        <v>24</v>
      </c>
      <c r="N10" s="56"/>
      <c r="O10" s="57">
        <v>82511700</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84</v>
      </c>
      <c r="B11" s="41"/>
      <c r="C11" s="38">
        <v>0</v>
      </c>
      <c r="D11" s="38">
        <v>0</v>
      </c>
      <c r="E11" s="38">
        <v>0</v>
      </c>
      <c r="F11" s="38">
        <v>0</v>
      </c>
      <c r="G11" s="44">
        <v>0</v>
      </c>
      <c r="H11" s="43">
        <v>0</v>
      </c>
      <c r="I11" s="7"/>
      <c r="J11" s="58" t="s">
        <v>25</v>
      </c>
      <c r="K11" s="59"/>
      <c r="L11" s="60">
        <v>345475453.66000003</v>
      </c>
      <c r="M11" s="61" t="s">
        <v>26</v>
      </c>
      <c r="N11" s="62"/>
      <c r="O11" s="63">
        <v>0.31377594383947893</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1451322</v>
      </c>
      <c r="E12" s="38">
        <v>778774.31</v>
      </c>
      <c r="F12" s="38">
        <v>672547.69</v>
      </c>
      <c r="G12" s="44">
        <v>0</v>
      </c>
      <c r="H12" s="43">
        <v>1451322</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85</v>
      </c>
      <c r="B13" s="41"/>
      <c r="C13" s="64">
        <v>664755450.53999996</v>
      </c>
      <c r="D13" s="64">
        <v>6406640542.46</v>
      </c>
      <c r="E13" s="64">
        <v>0</v>
      </c>
      <c r="F13" s="64">
        <v>0</v>
      </c>
      <c r="G13" s="65">
        <v>7071395993</v>
      </c>
      <c r="H13" s="43">
        <v>7071395993</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86</v>
      </c>
      <c r="B14" s="67"/>
      <c r="C14" s="68">
        <v>150135731</v>
      </c>
      <c r="D14" s="68">
        <v>0</v>
      </c>
      <c r="E14" s="68">
        <v>48473114.350000001</v>
      </c>
      <c r="F14" s="68">
        <v>88614340.200000003</v>
      </c>
      <c r="G14" s="69">
        <v>13048276.439999999</v>
      </c>
      <c r="H14" s="43">
        <v>150135731</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968527143.53999996</v>
      </c>
      <c r="D15" s="72">
        <v>6516853907.46</v>
      </c>
      <c r="E15" s="72">
        <v>146920655.13</v>
      </c>
      <c r="F15" s="72">
        <v>198554798.53</v>
      </c>
      <c r="G15" s="73">
        <v>7139905597.3400002</v>
      </c>
      <c r="H15" s="74">
        <v>7485381051</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136248082</v>
      </c>
      <c r="D22" s="101"/>
      <c r="E22" s="102" t="s">
        <v>37</v>
      </c>
      <c r="F22" s="103"/>
      <c r="G22" s="104">
        <v>20095346</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15620422</v>
      </c>
      <c r="E23" s="109"/>
      <c r="F23" s="110"/>
      <c r="G23" s="111"/>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39</v>
      </c>
      <c r="B24" s="113"/>
      <c r="C24" s="114">
        <v>0</v>
      </c>
      <c r="D24" s="115"/>
      <c r="E24" s="109"/>
      <c r="F24" s="116"/>
      <c r="G24" s="111"/>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40</v>
      </c>
      <c r="B25" s="113"/>
      <c r="C25" s="114">
        <v>2638850</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41</v>
      </c>
      <c r="B26" s="113"/>
      <c r="C26" s="119"/>
      <c r="D26" s="120">
        <v>4474924</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138886932</v>
      </c>
      <c r="D36" s="136">
        <v>20095346</v>
      </c>
      <c r="E36" s="137" t="s">
        <v>17</v>
      </c>
      <c r="F36" s="138"/>
      <c r="G36" s="139">
        <v>20095346</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44432272.850000001</v>
      </c>
      <c r="D37" s="142">
        <v>6428840.2400000002</v>
      </c>
      <c r="E37" s="143" t="s">
        <v>14</v>
      </c>
      <c r="F37" s="141"/>
      <c r="G37" s="144">
        <v>6428840.2400000002</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46003638.229999997</v>
      </c>
      <c r="D38" s="142">
        <v>6656198.7800000003</v>
      </c>
      <c r="E38" s="143" t="s">
        <v>15</v>
      </c>
      <c r="F38" s="141"/>
      <c r="G38" s="144">
        <v>6656198.7800000003</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48451020.909999996</v>
      </c>
      <c r="D39" s="142">
        <v>7010306.9800000004</v>
      </c>
      <c r="E39" s="143" t="s">
        <v>16</v>
      </c>
      <c r="F39" s="141"/>
      <c r="G39" s="144">
        <v>7010306.9800000004</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87</v>
      </c>
      <c r="B41" s="150"/>
      <c r="C41" s="151"/>
      <c r="D41" s="152">
        <v>6154997</v>
      </c>
      <c r="E41" s="153" t="s">
        <v>42</v>
      </c>
      <c r="F41" s="154"/>
      <c r="G41" s="155">
        <v>6154997</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c r="F42" s="161"/>
      <c r="G42" s="162"/>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6154997</v>
      </c>
      <c r="E45" s="137" t="s">
        <v>17</v>
      </c>
      <c r="F45" s="138"/>
      <c r="G45" s="139">
        <v>6154997</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6154997</v>
      </c>
      <c r="E46" s="143" t="s">
        <v>15</v>
      </c>
      <c r="F46" s="141"/>
      <c r="G46" s="176">
        <v>6154997</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43</v>
      </c>
      <c r="B47" s="178"/>
      <c r="C47" s="178"/>
      <c r="D47" s="179"/>
      <c r="E47" s="146" t="s">
        <v>44</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45</v>
      </c>
      <c r="B48" s="181"/>
      <c r="C48" s="107">
        <v>4441483</v>
      </c>
      <c r="D48" s="182"/>
      <c r="E48" s="183"/>
      <c r="F48" s="184"/>
      <c r="G48" s="185"/>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46</v>
      </c>
      <c r="B49" s="106"/>
      <c r="C49" s="114">
        <v>0</v>
      </c>
      <c r="D49" s="115"/>
      <c r="E49" s="186"/>
      <c r="F49" s="187"/>
      <c r="G49" s="188"/>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47</v>
      </c>
      <c r="B50" s="106"/>
      <c r="C50" s="114"/>
      <c r="D50" s="189">
        <v>0</v>
      </c>
      <c r="E50" s="186"/>
      <c r="F50" s="187"/>
      <c r="G50" s="188"/>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90"/>
      <c r="B51" s="191"/>
      <c r="C51" s="192"/>
      <c r="D51" s="193"/>
      <c r="E51" s="169"/>
      <c r="F51" s="170"/>
      <c r="G51" s="194"/>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4441483</v>
      </c>
      <c r="D52" s="136">
        <v>0</v>
      </c>
      <c r="E52" s="137" t="s">
        <v>17</v>
      </c>
      <c r="F52" s="138"/>
      <c r="G52" s="139">
        <v>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3819675.38</v>
      </c>
      <c r="D53" s="175">
        <v>0</v>
      </c>
      <c r="E53" s="143" t="s">
        <v>14</v>
      </c>
      <c r="F53" s="141"/>
      <c r="G53" s="176">
        <v>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621807.62</v>
      </c>
      <c r="D54" s="175">
        <v>0</v>
      </c>
      <c r="E54" s="143" t="s">
        <v>15</v>
      </c>
      <c r="F54" s="141"/>
      <c r="G54" s="176">
        <v>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48</v>
      </c>
      <c r="B55" s="94"/>
      <c r="C55" s="94"/>
      <c r="D55" s="145"/>
      <c r="E55" s="146" t="s">
        <v>49</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5" t="s">
        <v>48</v>
      </c>
      <c r="B56" s="196"/>
      <c r="C56" s="107">
        <v>6332978</v>
      </c>
      <c r="D56" s="182"/>
      <c r="E56" s="197" t="s">
        <v>50</v>
      </c>
      <c r="F56" s="184"/>
      <c r="G56" s="104">
        <v>36655000</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6"/>
      <c r="F57" s="187"/>
      <c r="G57" s="188"/>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8"/>
      <c r="B58" s="199"/>
      <c r="C58" s="192"/>
      <c r="D58" s="193"/>
      <c r="E58" s="169"/>
      <c r="F58" s="170"/>
      <c r="G58" s="194"/>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51</v>
      </c>
      <c r="B59" s="94"/>
      <c r="C59" s="94"/>
      <c r="D59" s="145"/>
      <c r="E59" s="95" t="s">
        <v>52</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5" t="s">
        <v>51</v>
      </c>
      <c r="B60" s="196"/>
      <c r="C60" s="200">
        <v>3974569</v>
      </c>
      <c r="D60" s="182"/>
      <c r="E60" s="201" t="s">
        <v>53</v>
      </c>
      <c r="F60" s="202"/>
      <c r="G60" s="104">
        <v>45856700</v>
      </c>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6"/>
      <c r="F61" s="187"/>
      <c r="G61" s="188"/>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8"/>
      <c r="B62" s="199"/>
      <c r="C62" s="192"/>
      <c r="D62" s="193"/>
      <c r="E62" s="203"/>
      <c r="F62" s="204"/>
      <c r="G62" s="194"/>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5" t="s">
        <v>17</v>
      </c>
      <c r="B63" s="138"/>
      <c r="C63" s="206">
        <v>10307547</v>
      </c>
      <c r="D63" s="206">
        <v>0</v>
      </c>
      <c r="E63" s="137" t="s">
        <v>17</v>
      </c>
      <c r="F63" s="138"/>
      <c r="G63" s="139">
        <v>82511700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7">
        <v>6332978</v>
      </c>
      <c r="D64" s="207">
        <v>0</v>
      </c>
      <c r="E64" s="143" t="s">
        <v>14</v>
      </c>
      <c r="F64" s="141"/>
      <c r="G64" s="176">
        <v>36655000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7">
        <v>3974569</v>
      </c>
      <c r="D65" s="207">
        <v>0</v>
      </c>
      <c r="E65" s="143" t="s">
        <v>15</v>
      </c>
      <c r="F65" s="141"/>
      <c r="G65" s="176">
        <v>45856700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54</v>
      </c>
      <c r="B66" s="94"/>
      <c r="C66" s="94"/>
      <c r="D66" s="145"/>
      <c r="E66" s="146" t="s">
        <v>55</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5" t="s">
        <v>56</v>
      </c>
      <c r="B67" s="196"/>
      <c r="C67" s="107">
        <v>26114236</v>
      </c>
      <c r="D67" s="182"/>
      <c r="E67" s="183"/>
      <c r="F67" s="208"/>
      <c r="G67" s="185"/>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57</v>
      </c>
      <c r="B68" s="106"/>
      <c r="C68" s="114">
        <v>65523542</v>
      </c>
      <c r="D68" s="115"/>
      <c r="E68" s="186"/>
      <c r="F68" s="187"/>
      <c r="G68" s="188"/>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58</v>
      </c>
      <c r="B69" s="106"/>
      <c r="C69" s="114">
        <v>4837743</v>
      </c>
      <c r="D69" s="115"/>
      <c r="E69" s="169"/>
      <c r="F69" s="170"/>
      <c r="G69" s="194"/>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59</v>
      </c>
      <c r="B70" s="106"/>
      <c r="C70" s="209">
        <v>20195000</v>
      </c>
      <c r="D70" s="115"/>
      <c r="E70" s="95" t="s">
        <v>60</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61</v>
      </c>
      <c r="B71" s="106"/>
      <c r="C71" s="107">
        <v>31032700</v>
      </c>
      <c r="D71" s="115"/>
      <c r="E71" s="183"/>
      <c r="F71" s="184"/>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62</v>
      </c>
      <c r="B72" s="106"/>
      <c r="C72" s="119">
        <v>2432510</v>
      </c>
      <c r="D72" s="210"/>
      <c r="E72" s="169"/>
      <c r="F72" s="170"/>
      <c r="G72" s="194"/>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63</v>
      </c>
      <c r="B73" s="106"/>
      <c r="C73" s="119"/>
      <c r="D73" s="210">
        <v>1451322</v>
      </c>
      <c r="E73" s="95" t="s">
        <v>64</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10"/>
      <c r="E74" s="183" t="s">
        <v>63</v>
      </c>
      <c r="F74" s="208"/>
      <c r="G74" s="211">
        <v>1451322</v>
      </c>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8"/>
      <c r="B75" s="199"/>
      <c r="C75" s="192"/>
      <c r="D75" s="193"/>
      <c r="E75" s="169"/>
      <c r="F75" s="170"/>
      <c r="G75" s="212"/>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5" t="s">
        <v>17</v>
      </c>
      <c r="B76" s="138"/>
      <c r="C76" s="206">
        <v>150135731</v>
      </c>
      <c r="D76" s="213">
        <v>1451322</v>
      </c>
      <c r="E76" s="137" t="s">
        <v>17</v>
      </c>
      <c r="F76" s="138"/>
      <c r="G76" s="139">
        <v>1451322</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7">
        <v>48473114.350000001</v>
      </c>
      <c r="D77" s="207">
        <v>0</v>
      </c>
      <c r="E77" s="143" t="s">
        <v>14</v>
      </c>
      <c r="F77" s="141"/>
      <c r="G77" s="144">
        <v>778774.31</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4" t="s">
        <v>15</v>
      </c>
      <c r="B78" s="215"/>
      <c r="C78" s="216">
        <v>88614340.200000003</v>
      </c>
      <c r="D78" s="216">
        <v>1451322</v>
      </c>
      <c r="E78" s="143" t="s">
        <v>15</v>
      </c>
      <c r="F78" s="141"/>
      <c r="G78" s="217">
        <v>672547.69</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4" t="s">
        <v>65</v>
      </c>
      <c r="B79" s="215"/>
      <c r="C79" s="216">
        <v>13048276.439999999</v>
      </c>
      <c r="D79" s="216">
        <v>0</v>
      </c>
      <c r="E79" s="218" t="s">
        <v>65</v>
      </c>
      <c r="F79" s="219"/>
      <c r="G79" s="220">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1" t="s">
        <v>66</v>
      </c>
      <c r="B80" s="222"/>
      <c r="C80" s="223" t="s">
        <v>32</v>
      </c>
      <c r="D80" s="223" t="s">
        <v>33</v>
      </c>
      <c r="E80" s="224" t="s">
        <v>67</v>
      </c>
      <c r="F80" s="225"/>
      <c r="G80" s="226"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7"/>
      <c r="B81" s="228"/>
      <c r="C81" s="229">
        <v>242272395.63999999</v>
      </c>
      <c r="D81" s="230">
        <v>20691358.02</v>
      </c>
      <c r="E81" s="231"/>
      <c r="F81" s="232"/>
      <c r="G81" s="233">
        <v>103203058.02</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4" t="s">
        <v>14</v>
      </c>
      <c r="B82" s="235"/>
      <c r="C82" s="175">
        <v>103058040.59</v>
      </c>
      <c r="D82" s="175">
        <v>6428840.2400000002</v>
      </c>
      <c r="E82" s="236" t="s">
        <v>14</v>
      </c>
      <c r="F82" s="237"/>
      <c r="G82" s="238">
        <v>43862614.539999999</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139214355.06</v>
      </c>
      <c r="D83" s="142">
        <v>14262517.779999999</v>
      </c>
      <c r="E83" s="143" t="s">
        <v>15</v>
      </c>
      <c r="F83" s="141"/>
      <c r="G83" s="144">
        <v>59340443.469999999</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9" t="s">
        <v>65</v>
      </c>
      <c r="B84" s="219"/>
      <c r="C84" s="240">
        <v>61499297.359999999</v>
      </c>
      <c r="D84" s="240">
        <v>7010306.9800000004</v>
      </c>
      <c r="E84" s="218" t="s">
        <v>65</v>
      </c>
      <c r="F84" s="219"/>
      <c r="G84" s="241">
        <v>7010306.9800000004</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68</v>
      </c>
      <c r="B85" s="242" t="s">
        <v>69</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3" t="s">
        <v>70</v>
      </c>
      <c r="B88" s="244"/>
      <c r="C88" s="244"/>
      <c r="D88" s="244"/>
      <c r="E88" s="244"/>
      <c r="F88" s="244"/>
      <c r="G88" s="244"/>
      <c r="H88" s="244"/>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5">
        <v>1</v>
      </c>
      <c r="B89" s="4" t="s">
        <v>71</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5"/>
      <c r="B90" s="4" t="s">
        <v>72</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5"/>
      <c r="B91" s="4" t="s">
        <v>73</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5"/>
      <c r="B92" s="246" t="s">
        <v>74</v>
      </c>
      <c r="C92" s="246"/>
      <c r="D92" s="246"/>
      <c r="E92" s="246"/>
      <c r="F92" s="246"/>
      <c r="G92" s="246"/>
      <c r="H92" s="246"/>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5"/>
      <c r="B93" s="247"/>
      <c r="C93" s="247"/>
      <c r="D93" s="247"/>
      <c r="E93" s="247"/>
      <c r="F93" s="247"/>
      <c r="G93" s="247"/>
      <c r="H93" s="247"/>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5">
        <v>2</v>
      </c>
      <c r="B94" s="4" t="s">
        <v>75</v>
      </c>
      <c r="C94" s="4"/>
      <c r="D94" s="4"/>
      <c r="E94" s="4"/>
      <c r="F94" s="4"/>
      <c r="G94" s="4"/>
      <c r="H94" s="4"/>
      <c r="I94" s="4"/>
      <c r="J94" s="248"/>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76</v>
      </c>
      <c r="C95" s="246"/>
      <c r="D95" s="246"/>
      <c r="E95" s="246"/>
      <c r="F95" s="246"/>
      <c r="G95" s="246"/>
      <c r="H95" s="246"/>
      <c r="I95" s="4"/>
      <c r="J95" s="249"/>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6"/>
      <c r="C96" s="246"/>
      <c r="D96" s="246"/>
      <c r="E96" s="246"/>
      <c r="F96" s="246"/>
      <c r="G96" s="246"/>
      <c r="H96" s="246"/>
      <c r="I96" s="4"/>
      <c r="J96" s="249"/>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5">
        <v>3</v>
      </c>
      <c r="B97" s="250" t="s">
        <v>77</v>
      </c>
      <c r="C97" s="250"/>
      <c r="D97" s="250"/>
      <c r="E97" s="250"/>
      <c r="F97" s="250"/>
      <c r="G97" s="250"/>
      <c r="H97" s="250"/>
      <c r="I97" s="4"/>
      <c r="J97" s="251"/>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2" t="s">
        <v>78</v>
      </c>
      <c r="C98" s="252"/>
      <c r="D98" s="252"/>
      <c r="E98" s="252"/>
      <c r="F98" s="252"/>
      <c r="G98" s="252"/>
      <c r="H98" s="252"/>
      <c r="I98" s="4"/>
      <c r="J98" s="249"/>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3"/>
      <c r="C99" s="253"/>
      <c r="D99" s="253"/>
      <c r="E99" s="253"/>
      <c r="F99" s="253"/>
      <c r="G99" s="253"/>
      <c r="H99" s="253"/>
      <c r="I99" s="4"/>
      <c r="J99" s="249"/>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5">
        <v>4</v>
      </c>
      <c r="B100" s="7" t="s">
        <v>79</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4"/>
      <c r="B101" s="4" t="s">
        <v>80</v>
      </c>
      <c r="C101" s="253"/>
      <c r="D101" s="253"/>
      <c r="E101" s="253"/>
      <c r="F101" s="253"/>
      <c r="G101" s="253"/>
      <c r="H101" s="253"/>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4"/>
      <c r="B102" s="253"/>
      <c r="C102" s="253"/>
      <c r="D102" s="253"/>
      <c r="E102" s="253"/>
      <c r="F102" s="253"/>
      <c r="G102" s="253"/>
      <c r="H102" s="253"/>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5">
        <v>5</v>
      </c>
      <c r="B103" s="255" t="s">
        <v>81</v>
      </c>
      <c r="C103" s="248"/>
      <c r="D103" s="248"/>
      <c r="E103" s="248"/>
      <c r="F103" s="248"/>
      <c r="G103" s="248"/>
      <c r="H103" s="248"/>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4"/>
      <c r="B104" s="256" t="s">
        <v>82</v>
      </c>
      <c r="C104" s="247"/>
      <c r="D104" s="247"/>
      <c r="E104" s="247"/>
      <c r="F104" s="247"/>
      <c r="G104" s="247"/>
      <c r="H104" s="247"/>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4"/>
      <c r="B105" s="253"/>
      <c r="C105" s="253"/>
      <c r="D105" s="253"/>
      <c r="E105" s="253"/>
      <c r="F105" s="253"/>
      <c r="G105" s="253"/>
      <c r="H105" s="253"/>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5">
        <v>6</v>
      </c>
      <c r="B106" s="257" t="s">
        <v>88</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9"/>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yq3CknByj/I3amxswGqCLWzv6qh5VbHMPDaJnBC2lG7Zomj68HtavHf56uaN/xawtrZlGo25cP+rRs9plAPuqw==" saltValue="AzUAymm5XRAHocaJqAf2ow=="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CA7AD6D7-5D71-40C1-845F-A71722FCA3B9}"/>
    <hyperlink ref="B98" r:id="rId2" location="Fiscal:1,Page:1" xr:uid="{09A1935F-1135-4D8D-8D86-67245AEAC067}"/>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5CFC1C5A-32E8-412E-9EA1-C57770C03128}"/>
</file>

<file path=customXml/itemProps2.xml><?xml version="1.0" encoding="utf-8"?>
<ds:datastoreItem xmlns:ds="http://schemas.openxmlformats.org/officeDocument/2006/customXml" ds:itemID="{3867CE72-F116-4CB9-BC61-C227DEEEBC3B}"/>
</file>

<file path=customXml/itemProps3.xml><?xml version="1.0" encoding="utf-8"?>
<ds:datastoreItem xmlns:ds="http://schemas.openxmlformats.org/officeDocument/2006/customXml" ds:itemID="{7162F3C6-E1E8-4F83-8CDF-6424C860B2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Utah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2026-05-26T17:25:15Z</dcterms:created>
  <dcterms:modified xsi:type="dcterms:W3CDTF">2026-05-26T17:25:15Z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