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579F1B96-CE29-4988-9228-0A53B5DFD09F}" xr6:coauthVersionLast="47" xr6:coauthVersionMax="47" xr10:uidLastSave="{00000000-0000-0000-0000-000000000000}"/>
  <bookViews>
    <workbookView xWindow="9795" yWindow="5940" windowWidth="9600" windowHeight="5445" xr2:uid="{55780662-AA1C-4C3E-ACEC-1457AF099BAA}"/>
  </bookViews>
  <sheets>
    <sheet name="Missouri"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<sst xmlns="http://schemas.openxmlformats.org/spreadsheetml/2006/main" count="145" uniqueCount="94">
  <si>
    <t>Missouri</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</si>
  <si>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</si>
  <si>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</si>
  <si>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</si>
  <si>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</si>
  <si>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</si>
  <si>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</si>
  <si>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</si>
  <si>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</si>
  <si>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</si>
  <si>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</si>
  <si>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</si>
  <si>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</si>
  <si>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</si>
  <si>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</si>
  <si>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</si>
  <si>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</si>
  <si>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</si>
  <si>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</si>
  <si>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</si>
  <si>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</si>
  <si>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</si>
  <si>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</si>
  <si>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</si>
  <si>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</si>
  <si>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</si>
  <si>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</si>
  <si>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</si>
  <si>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</si>
  <si>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</si>
  <si>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</si>
  <si>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</si>
  <si>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</si>
  <si>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</si>
  <si>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</si>
  <si>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</si>
  <si>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</si>
  <si>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Office of Childhood Administration</t>
  </si>
  <si>
    <t>CCDF State Match and MOE</t>
  </si>
  <si>
    <t>Child Care Quality Initiatives</t>
  </si>
  <si>
    <t>SSBG</t>
  </si>
  <si>
    <t>Child Care Subsidy</t>
  </si>
  <si>
    <t>TANF Federal - Child Care</t>
  </si>
  <si>
    <t>CCDF and TANF State Remainder</t>
  </si>
  <si>
    <t>TANF State MOE - Child Care</t>
  </si>
  <si>
    <t>Early Childhood Coordination</t>
  </si>
  <si>
    <t>Missouri Pre-K Foundation Formula (NIEER)</t>
  </si>
  <si>
    <t>Homevisiting</t>
  </si>
  <si>
    <t>Homevisiting/Parent Education</t>
  </si>
  <si>
    <t>MIECHV</t>
  </si>
  <si>
    <t>TANF Federal - Home Visiting</t>
  </si>
  <si>
    <t>Parent Education and Developmental Screening/Parents as Teachers</t>
  </si>
  <si>
    <t>TANF State MOE - Home Visiting</t>
  </si>
  <si>
    <t>IDEA Part C</t>
  </si>
  <si>
    <t>Early Intervention</t>
  </si>
  <si>
    <t>First Steps (Early Intervention)</t>
  </si>
  <si>
    <t>IDEA Part B</t>
  </si>
  <si>
    <t>Preschool Special Education</t>
  </si>
  <si>
    <t>Early Childhood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</si>
  <si>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</si>
  <si>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</si>
  <si>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</si>
  <si>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</si>
  <si>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</si>
  <si>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</si>
  <si>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</si>
  <si>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</si>
  <si>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</si>
  <si>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</si>
  <si>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</si>
  <si>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</si>
  <si>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</si>
  <si>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</si>
  <si>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</si>
  <si>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https://budplan.oa.mo.gov/media/pdf/department-elementary-and-secondary-education-0</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</si>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</sst>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6" fontId="15" fillId="4" borderId="84" xfId="0" applyNumberFormat="1" applyFont="1" applyFill="1" applyBorder="1" applyAlignment="1">
      <alignment horizontal="center" vertical="center"/>
    </xf>
    <xf numFmtId="167" fontId="0" fillId="4" borderId="76" xfId="0" applyNumberFormat="1" applyFill="1" applyBorder="1" applyAlignment="1">
      <alignment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167" fontId="0" fillId="4" borderId="70" xfId="0" applyNumberForma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Missouri!$K$4</c:f>
              <c:strCache>
                <c:ptCount val="1"/>
                <c:pt idx="0">
                  <c:v>Federal Dollars</c:v>
                </c:pt>
              </c:strCache>
            </c:strRef>
          </c:tx>
          <c:spPr>
            <a:solidFill>
              <a:srgbClr val="70CEB4">
                <a:lumMod val="50000"/>
              </a:srgbClr>
            </a:solidFill>
            <a:ln>
              <a:noFill/>
            </a:ln>
            <a:effectLst/>
          </c:spPr>
          <c:invertIfNegative val="0"/>
          <c:cat>
            <c:strRef>
              <c:f>Missouri!$J$5:$J$7</c:f>
              <c:strCache>
                <c:ptCount val="3"/>
                <c:pt idx="0">
                  <c:v>0 to 3</c:v>
                </c:pt>
                <c:pt idx="1">
                  <c:v>3 to 5.5</c:v>
                </c:pt>
                <c:pt idx="2">
                  <c:v>K - 12</c:v>
                </c:pt>
              </c:strCache>
            </c:strRef>
          </c:cat>
          <c:val>
            <c:numRef>
              <c:f>Missouri!$K$5:$K$7</c:f>
              <c:numCache>
                <c:formatCode>_("$"* #,##0_);_("$"* \(#,##0\);_("$"* "-"??_);_(@_)</c:formatCode>
                <c:ptCount val="3"/>
                <c:pt idx="0">
                  <c:v>1086</c:v>
                </c:pt>
                <c:pt idx="1">
                  <c:v>1499</c:v>
                </c:pt>
                <c:pt idx="2">
                  <c:v>1687</c:v>
                </c:pt>
              </c:numCache>
            </c:numRef>
          </c:val>
          <c:extLst>
            <c:ext xmlns:c16="http://schemas.microsoft.com/office/drawing/2014/chart" uri="{C3380CC4-5D6E-409C-BE32-E72D297353CC}">
              <c16:uniqueId val="{00000000-5610-4B26-A939-A9954417661B}"/>
            </c:ext>
          </c:extLst>
        </c:ser>
        <c:ser>
          <c:idx val="1"/>
          <c:order val="1"/>
          <c:tx>
            <c:strRef>
              <c:f>Missouri!$L$4</c:f>
              <c:strCache>
                <c:ptCount val="1"/>
                <c:pt idx="0">
                  <c:v>State and Local Dollars</c:v>
                </c:pt>
              </c:strCache>
            </c:strRef>
          </c:tx>
          <c:spPr>
            <a:solidFill>
              <a:srgbClr val="42B4E5">
                <a:lumMod val="40000"/>
                <a:lumOff val="60000"/>
              </a:srgbClr>
            </a:solidFill>
            <a:ln>
              <a:noFill/>
            </a:ln>
            <a:effectLst/>
          </c:spPr>
          <c:invertIfNegative val="0"/>
          <c:cat>
            <c:strRef>
              <c:f>Missouri!$J$5:$J$7</c:f>
              <c:strCache>
                <c:ptCount val="3"/>
                <c:pt idx="0">
                  <c:v>0 to 3</c:v>
                </c:pt>
                <c:pt idx="1">
                  <c:v>3 to 5.5</c:v>
                </c:pt>
                <c:pt idx="2">
                  <c:v>K - 12</c:v>
                </c:pt>
              </c:strCache>
            </c:strRef>
          </c:cat>
          <c:val>
            <c:numRef>
              <c:f>Missouri!$L$5:$L$7</c:f>
              <c:numCache>
                <c:formatCode>_("$"* #,##0_);_("$"* \(#,##0\);_("$"* "-"??_);_(@_)</c:formatCode>
                <c:ptCount val="3"/>
                <c:pt idx="0">
                  <c:v>496.69</c:v>
                </c:pt>
                <c:pt idx="1">
                  <c:v>1431.06</c:v>
                </c:pt>
                <c:pt idx="2">
                  <c:v>10134.94</c:v>
                </c:pt>
              </c:numCache>
            </c:numRef>
          </c:val>
          <c:extLst>
            <c:ext xmlns:c16="http://schemas.microsoft.com/office/drawing/2014/chart" uri="{C3380CC4-5D6E-409C-BE32-E72D297353CC}">
              <c16:uniqueId val="{00000001-5610-4B26-A939-A9954417661B}"/>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Missouri!$M$5:$M$7</c:f>
              <c:numCache>
                <c:formatCode>_("$"* #,##0_);_("$"* \(#,##0\);_("$"* "-"??_);_(@_)</c:formatCode>
                <c:ptCount val="3"/>
                <c:pt idx="0">
                  <c:v>1582.69</c:v>
                </c:pt>
                <c:pt idx="1">
                  <c:v>2930.06</c:v>
                </c:pt>
                <c:pt idx="2">
                  <c:v>11821.94</c:v>
                </c:pt>
              </c:numCache>
            </c:numRef>
          </c:val>
          <c:smooth val="0"/>
          <c:extLst>
            <c:ext xmlns:c16="http://schemas.microsoft.com/office/drawing/2014/chart" uri="{C3380CC4-5D6E-409C-BE32-E72D297353CC}">
              <c16:uniqueId val="{00000002-5610-4B26-A939-A9954417661B}"/>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2F310A7E-28EF-423C-BD33-1FF9CB2BA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
          <cell r="K4" t="str">
            <v>Federal Dollars</v>
          </cell>
          <cell r="L4" t="str">
            <v>State and Local Dollars</v>
          </cell>
        </row>
        <row r="5">
          <cell r="J5" t="str">
            <v>0 to 3</v>
          </cell>
          <cell r="K5">
            <v>1086</v>
          </cell>
          <cell r="L5">
            <v>496.6884644399529</v>
          </cell>
          <cell r="M5">
            <v>1582.6884644399529</v>
          </cell>
        </row>
        <row r="6">
          <cell r="J6" t="str">
            <v>3 to 5.5</v>
          </cell>
          <cell r="K6">
            <v>1499</v>
          </cell>
          <cell r="L6">
            <v>1431.0601762610793</v>
          </cell>
          <cell r="M6">
            <v>2930.0601762610795</v>
          </cell>
        </row>
        <row r="7">
          <cell r="J7" t="str">
            <v>K - 12</v>
          </cell>
          <cell r="K7">
            <v>1687</v>
          </cell>
          <cell r="L7">
            <v>10134.938341488509</v>
          </cell>
          <cell r="M7">
            <v>11821.938341488509</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2C4B3-9DB5-4518-860A-7E23DA7EDBBC}">
  <sheetPr codeName="Sheet27">
    <pageSetUpPr autoPageBreaks="0"/>
  </sheetPr>
  <dimension ref="A1:DJ315"/>
  <sheetViews>
    <sheetView tabSelected="1" topLeftCell="A82"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1086</v>
      </c>
      <c r="L5" s="38">
        <v>496.69</v>
      </c>
      <c r="M5" s="38">
        <v>1582.69</v>
      </c>
      <c r="N5" s="257">
        <v>0.13</v>
      </c>
      <c r="O5" s="39">
        <v>211862</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88</v>
      </c>
      <c r="B6" s="41"/>
      <c r="C6" s="38">
        <v>217984952.16</v>
      </c>
      <c r="D6" s="38">
        <v>51474411.25</v>
      </c>
      <c r="E6" s="38">
        <v>107547726.69</v>
      </c>
      <c r="F6" s="38">
        <v>98641542</v>
      </c>
      <c r="G6" s="42">
        <v>63270094.710000001</v>
      </c>
      <c r="H6" s="43">
        <v>269459363.41000003</v>
      </c>
      <c r="I6" s="7"/>
      <c r="J6" s="37" t="s">
        <v>15</v>
      </c>
      <c r="K6" s="38">
        <v>1499</v>
      </c>
      <c r="L6" s="38">
        <v>1431.06</v>
      </c>
      <c r="M6" s="38">
        <v>2930.06</v>
      </c>
      <c r="N6" s="257">
        <v>0.25</v>
      </c>
      <c r="O6" s="39">
        <v>186055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27741617</v>
      </c>
      <c r="E7" s="38">
        <v>0</v>
      </c>
      <c r="F7" s="38">
        <v>27741617</v>
      </c>
      <c r="G7" s="44">
        <v>0</v>
      </c>
      <c r="H7" s="43">
        <v>27741617</v>
      </c>
      <c r="I7" s="7"/>
      <c r="J7" s="45" t="s">
        <v>16</v>
      </c>
      <c r="K7" s="46">
        <v>1687</v>
      </c>
      <c r="L7" s="46">
        <v>10134.94</v>
      </c>
      <c r="M7" s="46">
        <v>11821.94</v>
      </c>
      <c r="N7" s="258">
        <v>1</v>
      </c>
      <c r="O7" s="47">
        <v>1029911</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5327869</v>
      </c>
      <c r="D8" s="38">
        <v>33584384</v>
      </c>
      <c r="E8" s="38">
        <v>33464537.579999998</v>
      </c>
      <c r="F8" s="38">
        <v>5447715.4199999999</v>
      </c>
      <c r="G8" s="44">
        <v>0</v>
      </c>
      <c r="H8" s="43">
        <v>38912253</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16240078</v>
      </c>
      <c r="D9" s="38">
        <v>270771290</v>
      </c>
      <c r="E9" s="38">
        <v>65420883</v>
      </c>
      <c r="F9" s="38">
        <v>221590485</v>
      </c>
      <c r="G9" s="44">
        <v>0</v>
      </c>
      <c r="H9" s="43">
        <v>287011368</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576089801.95000005</v>
      </c>
      <c r="M10" s="55" t="s">
        <v>24</v>
      </c>
      <c r="N10" s="56"/>
      <c r="O10" s="57">
        <v>304471796</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89</v>
      </c>
      <c r="B11" s="41"/>
      <c r="C11" s="38">
        <v>0</v>
      </c>
      <c r="D11" s="38">
        <v>0</v>
      </c>
      <c r="E11" s="38">
        <v>0</v>
      </c>
      <c r="F11" s="38">
        <v>0</v>
      </c>
      <c r="G11" s="44">
        <v>0</v>
      </c>
      <c r="H11" s="43">
        <v>0</v>
      </c>
      <c r="I11" s="7"/>
      <c r="J11" s="58" t="s">
        <v>25</v>
      </c>
      <c r="K11" s="59"/>
      <c r="L11" s="60">
        <v>880561597.95000005</v>
      </c>
      <c r="M11" s="61" t="s">
        <v>26</v>
      </c>
      <c r="N11" s="62"/>
      <c r="O11" s="63">
        <v>0.5285144693940651</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90</v>
      </c>
      <c r="B13" s="41"/>
      <c r="C13" s="64">
        <v>1662556391.48</v>
      </c>
      <c r="D13" s="64">
        <v>10425998092.52</v>
      </c>
      <c r="E13" s="64">
        <v>0</v>
      </c>
      <c r="F13" s="64">
        <v>0</v>
      </c>
      <c r="G13" s="65">
        <v>12088554484</v>
      </c>
      <c r="H13" s="43">
        <v>12088554484</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91</v>
      </c>
      <c r="B14" s="67"/>
      <c r="C14" s="68">
        <v>344822904</v>
      </c>
      <c r="D14" s="68">
        <v>0</v>
      </c>
      <c r="E14" s="68">
        <v>128918496</v>
      </c>
      <c r="F14" s="68">
        <v>191788595.25</v>
      </c>
      <c r="G14" s="69">
        <v>24115812.75</v>
      </c>
      <c r="H14" s="43">
        <v>344822904</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2246932194.6399999</v>
      </c>
      <c r="D15" s="72">
        <v>10809569794.77</v>
      </c>
      <c r="E15" s="72">
        <v>335351643.26999998</v>
      </c>
      <c r="F15" s="72">
        <v>545209954.67999995</v>
      </c>
      <c r="G15" s="73">
        <v>12175940391.459999</v>
      </c>
      <c r="H15" s="74">
        <v>13056501989.41</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216055701</v>
      </c>
      <c r="D22" s="101"/>
      <c r="E22" s="102" t="s">
        <v>37</v>
      </c>
      <c r="F22" s="103"/>
      <c r="G22" s="104">
        <v>2682119</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33011454</v>
      </c>
      <c r="E23" s="109" t="s">
        <v>39</v>
      </c>
      <c r="F23" s="110"/>
      <c r="G23" s="111">
        <v>14314352</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t="s">
        <v>41</v>
      </c>
      <c r="F24" s="116"/>
      <c r="G24" s="111">
        <v>28737154</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1929251.16</v>
      </c>
      <c r="D25" s="115"/>
      <c r="E25" s="117" t="s">
        <v>43</v>
      </c>
      <c r="F25" s="118"/>
      <c r="G25" s="111">
        <v>5740786.25</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18462957.25</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217984952.16</v>
      </c>
      <c r="D36" s="136">
        <v>51474411.25</v>
      </c>
      <c r="E36" s="137" t="s">
        <v>17</v>
      </c>
      <c r="F36" s="138"/>
      <c r="G36" s="139">
        <v>51474411.25</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87003048.480000004</v>
      </c>
      <c r="D37" s="142">
        <v>20544678.210000001</v>
      </c>
      <c r="E37" s="143" t="s">
        <v>14</v>
      </c>
      <c r="F37" s="141"/>
      <c r="G37" s="144">
        <v>20544678.210000001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79798198.670000002</v>
      </c>
      <c r="D38" s="142">
        <v>18843343.329999998</v>
      </c>
      <c r="E38" s="143" t="s">
        <v>15</v>
      </c>
      <c r="F38" s="141"/>
      <c r="G38" s="144">
        <v>18843343.329999998</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51183705.009999998</v>
      </c>
      <c r="D39" s="142">
        <v>12086389.699999999</v>
      </c>
      <c r="E39" s="143" t="s">
        <v>16</v>
      </c>
      <c r="F39" s="141"/>
      <c r="G39" s="144">
        <v>12086389.699999999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92</v>
      </c>
      <c r="B41" s="150"/>
      <c r="C41" s="151"/>
      <c r="D41" s="152">
        <v>27625495</v>
      </c>
      <c r="E41" s="153" t="s">
        <v>45</v>
      </c>
      <c r="F41" s="154"/>
      <c r="G41" s="155">
        <v>116122</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46</v>
      </c>
      <c r="F42" s="161"/>
      <c r="G42" s="162">
        <v>27625495</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27625495</v>
      </c>
      <c r="E45" s="137" t="s">
        <v>17</v>
      </c>
      <c r="F45" s="138"/>
      <c r="G45" s="139">
        <v>27741617</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27625495</v>
      </c>
      <c r="E46" s="143" t="s">
        <v>15</v>
      </c>
      <c r="F46" s="141"/>
      <c r="G46" s="176">
        <v>27741617</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47</v>
      </c>
      <c r="B47" s="178"/>
      <c r="C47" s="178"/>
      <c r="D47" s="179"/>
      <c r="E47" s="146" t="s">
        <v>48</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49</v>
      </c>
      <c r="B48" s="181"/>
      <c r="C48" s="107">
        <v>5327869</v>
      </c>
      <c r="D48" s="182"/>
      <c r="E48" s="183" t="s">
        <v>47</v>
      </c>
      <c r="F48" s="184"/>
      <c r="G48" s="104">
        <v>4473155</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50</v>
      </c>
      <c r="B49" s="106"/>
      <c r="C49" s="114">
        <v>0</v>
      </c>
      <c r="D49" s="115"/>
      <c r="E49" s="185" t="s">
        <v>51</v>
      </c>
      <c r="F49" s="186"/>
      <c r="G49" s="111">
        <v>29111229</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52</v>
      </c>
      <c r="B50" s="106"/>
      <c r="C50" s="114"/>
      <c r="D50" s="187">
        <v>0</v>
      </c>
      <c r="E50" s="185"/>
      <c r="F50" s="186"/>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9"/>
      <c r="F51" s="170"/>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5327869</v>
      </c>
      <c r="D52" s="136">
        <v>0</v>
      </c>
      <c r="E52" s="137" t="s">
        <v>17</v>
      </c>
      <c r="F52" s="138"/>
      <c r="G52" s="139">
        <v>33584384</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4581967.34</v>
      </c>
      <c r="D53" s="175">
        <v>0</v>
      </c>
      <c r="E53" s="143" t="s">
        <v>14</v>
      </c>
      <c r="F53" s="141"/>
      <c r="G53" s="176">
        <v>28882570.239999998</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745901.66</v>
      </c>
      <c r="D54" s="175">
        <v>0</v>
      </c>
      <c r="E54" s="143" t="s">
        <v>15</v>
      </c>
      <c r="F54" s="141"/>
      <c r="G54" s="176">
        <v>4701813.76</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53</v>
      </c>
      <c r="B55" s="94"/>
      <c r="C55" s="94"/>
      <c r="D55" s="145"/>
      <c r="E55" s="146" t="s">
        <v>54</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53</v>
      </c>
      <c r="B56" s="195"/>
      <c r="C56" s="107">
        <v>9618720</v>
      </c>
      <c r="D56" s="182"/>
      <c r="E56" s="183" t="s">
        <v>55</v>
      </c>
      <c r="F56" s="184"/>
      <c r="G56" s="104">
        <v>55802163</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1"/>
      <c r="D58" s="192"/>
      <c r="E58" s="169"/>
      <c r="F58" s="170"/>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56</v>
      </c>
      <c r="B59" s="94"/>
      <c r="C59" s="94"/>
      <c r="D59" s="145"/>
      <c r="E59" s="95" t="s">
        <v>57</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56</v>
      </c>
      <c r="B60" s="195"/>
      <c r="C60" s="198">
        <v>6621358</v>
      </c>
      <c r="D60" s="182"/>
      <c r="E60" s="199" t="s">
        <v>58</v>
      </c>
      <c r="F60" s="200"/>
      <c r="G60" s="104">
        <v>214969127</v>
      </c>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1"/>
      <c r="D62" s="192"/>
      <c r="E62" s="201"/>
      <c r="F62" s="202"/>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3" t="s">
        <v>17</v>
      </c>
      <c r="B63" s="138"/>
      <c r="C63" s="204">
        <v>16240078</v>
      </c>
      <c r="D63" s="204">
        <v>0</v>
      </c>
      <c r="E63" s="137" t="s">
        <v>17</v>
      </c>
      <c r="F63" s="138"/>
      <c r="G63" s="139">
        <v>270771290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5">
        <v>9618720</v>
      </c>
      <c r="D64" s="205">
        <v>0</v>
      </c>
      <c r="E64" s="143" t="s">
        <v>14</v>
      </c>
      <c r="F64" s="141"/>
      <c r="G64" s="176">
        <v>55802163</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5">
        <v>6621358</v>
      </c>
      <c r="D65" s="205">
        <v>0</v>
      </c>
      <c r="E65" s="143" t="s">
        <v>15</v>
      </c>
      <c r="F65" s="141"/>
      <c r="G65" s="176">
        <v>214969127</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59</v>
      </c>
      <c r="B66" s="94"/>
      <c r="C66" s="94"/>
      <c r="D66" s="145"/>
      <c r="E66" s="146" t="s">
        <v>60</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61</v>
      </c>
      <c r="B67" s="195"/>
      <c r="C67" s="107">
        <v>70071562</v>
      </c>
      <c r="D67" s="182"/>
      <c r="E67" s="183"/>
      <c r="F67" s="206"/>
      <c r="G67" s="207"/>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62</v>
      </c>
      <c r="B68" s="106"/>
      <c r="C68" s="114">
        <v>138458969</v>
      </c>
      <c r="D68" s="115"/>
      <c r="E68" s="185"/>
      <c r="F68" s="186"/>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63</v>
      </c>
      <c r="B69" s="106"/>
      <c r="C69" s="114">
        <v>4000000</v>
      </c>
      <c r="D69" s="115"/>
      <c r="E69" s="169"/>
      <c r="F69" s="170"/>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64</v>
      </c>
      <c r="B70" s="106"/>
      <c r="C70" s="208">
        <v>65651000</v>
      </c>
      <c r="D70" s="115"/>
      <c r="E70" s="95" t="s">
        <v>65</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66</v>
      </c>
      <c r="B71" s="106"/>
      <c r="C71" s="107">
        <v>65795400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67</v>
      </c>
      <c r="B72" s="106"/>
      <c r="C72" s="119">
        <v>845973</v>
      </c>
      <c r="D72" s="209"/>
      <c r="E72" s="169"/>
      <c r="F72" s="170"/>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68</v>
      </c>
      <c r="B73" s="106"/>
      <c r="C73" s="119"/>
      <c r="D73" s="209">
        <v>0</v>
      </c>
      <c r="E73" s="95" t="s">
        <v>69</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6"/>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1"/>
      <c r="D75" s="192"/>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3" t="s">
        <v>17</v>
      </c>
      <c r="B76" s="138"/>
      <c r="C76" s="204">
        <v>344822904</v>
      </c>
      <c r="D76" s="212">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5">
        <v>128918496</v>
      </c>
      <c r="D77" s="205">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191788595.25</v>
      </c>
      <c r="D78" s="215">
        <v>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70</v>
      </c>
      <c r="B79" s="214"/>
      <c r="C79" s="215">
        <v>24115812.75</v>
      </c>
      <c r="D79" s="215">
        <v>0</v>
      </c>
      <c r="E79" s="217" t="s">
        <v>70</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71</v>
      </c>
      <c r="B80" s="221"/>
      <c r="C80" s="222" t="s">
        <v>32</v>
      </c>
      <c r="D80" s="222" t="s">
        <v>33</v>
      </c>
      <c r="E80" s="223" t="s">
        <v>72</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509076285.39999998</v>
      </c>
      <c r="D81" s="229">
        <v>67013516.549999997</v>
      </c>
      <c r="E81" s="230"/>
      <c r="F81" s="231"/>
      <c r="G81" s="232">
        <v>371485312.55000001</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230122231.81999999</v>
      </c>
      <c r="D82" s="175">
        <v>20544678.210000001</v>
      </c>
      <c r="E82" s="235" t="s">
        <v>14</v>
      </c>
      <c r="F82" s="236"/>
      <c r="G82" s="237">
        <v>105229411.45</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278954053.57999998</v>
      </c>
      <c r="D83" s="142">
        <v>46468838.329999998</v>
      </c>
      <c r="E83" s="143" t="s">
        <v>15</v>
      </c>
      <c r="F83" s="141"/>
      <c r="G83" s="144">
        <v>266255901.09</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70</v>
      </c>
      <c r="B84" s="218"/>
      <c r="C84" s="239">
        <v>75299517.760000005</v>
      </c>
      <c r="D84" s="239">
        <v>12086389.699999999</v>
      </c>
      <c r="E84" s="217" t="s">
        <v>70</v>
      </c>
      <c r="F84" s="218"/>
      <c r="G84" s="240">
        <v>12086389.699999999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73</v>
      </c>
      <c r="B85" s="241" t="s">
        <v>74</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75</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76</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77</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78</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79</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80</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81</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82</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83</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84</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85</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86</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87</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93</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xU+VNK/Na/F76t7PvW2RM+/bI9441fJkLc0VYsV6RoijkivGdRsuddDoCyAkagapH8cnpW7QTdEQ7fnx4LA9RQ==" saltValue="hFVUONPx45uT4CnYvUA+Zw=="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8253C7A0-6727-4711-B7C0-098A8872AB3B}"/>
    <hyperlink ref="B98" r:id="rId2" location="Fiscal:1,Page:1" xr:uid="{91A5FEDB-9D78-4EAF-AF04-11344E2C2A7B}"/>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DC905E84-60B6-4030-973C-6A7DED492B57}"/>
</file>

<file path=customXml/itemProps2.xml><?xml version="1.0" encoding="utf-8"?>
<ds:datastoreItem xmlns:ds="http://schemas.openxmlformats.org/officeDocument/2006/customXml" ds:itemID="{6F34ED0C-51DB-434E-9CAF-24BBA4C3AB40}"/>
</file>

<file path=customXml/itemProps3.xml><?xml version="1.0" encoding="utf-8"?>
<ds:datastoreItem xmlns:ds="http://schemas.openxmlformats.org/officeDocument/2006/customXml" ds:itemID="{C6902530-6A93-4045-9B6D-F253BA528B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Missouri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2026-05-26T17:24:29Z</dcterms:created>
  <dcterms:modified xsi:type="dcterms:W3CDTF">2026-05-26T17:24:30Z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