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F36C2E37-1B2F-45C2-B7F1-069E7FCBC0D3}" xr6:coauthVersionLast="47" xr6:coauthVersionMax="47" xr10:uidLastSave="{00000000-0000-0000-0000-000000000000}"/>
  <bookViews>
    <workbookView xWindow="9795" yWindow="5940" windowWidth="9600" windowHeight="5445" xr2:uid="{2BB9331F-4C8A-4B60-A5ED-6A1E4FF041F9}"/>
  </bookViews>
  <sheets>
    <sheet name="Main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<sst xmlns="http://schemas.openxmlformats.org/spreadsheetml/2006/main" count="145" uniqueCount="95">
  <si>
    <t>Maine</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</si>
  <si>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</si>
  <si>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</si>
  <si>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</si>
  <si>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</si>
  <si>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</si>
  <si>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</si>
  <si>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</si>
  <si>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</si>
  <si>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</si>
  <si>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</si>
  <si>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</si>
  <si>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</si>
  <si>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</si>
  <si>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</si>
  <si>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</si>
  <si>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</si>
  <si>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</si>
  <si>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</si>
  <si>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</si>
  <si>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</si>
  <si>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</si>
  <si>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</si>
  <si>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</si>
  <si>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</si>
  <si>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</si>
  <si>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</si>
  <si>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</si>
  <si>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</si>
  <si>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</si>
  <si>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</si>
  <si>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</si>
  <si>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</si>
  <si>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</si>
  <si>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</si>
  <si>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</si>
  <si>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</si>
  <si>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Services</t>
  </si>
  <si>
    <t>CCDF State Match and MOE</t>
  </si>
  <si>
    <t>SSBG</t>
  </si>
  <si>
    <t>TANF Federal - Child Care</t>
  </si>
  <si>
    <t>TANF State MOE - Child Care</t>
  </si>
  <si>
    <t>Early Childhood Consultation Program</t>
  </si>
  <si>
    <t>Maine Public Preschool Program (NIEER)</t>
  </si>
  <si>
    <t>Homevisiting</t>
  </si>
  <si>
    <t>Homevisiting/Parent Education</t>
  </si>
  <si>
    <t>MIECHV</t>
  </si>
  <si>
    <t>Maternal and Child Health Block Grant Match</t>
  </si>
  <si>
    <t>TANF Federal - Home Visiting</t>
  </si>
  <si>
    <t xml:space="preserve"> </t>
  </si>
  <si>
    <t>TANF State MOE - Home Visiting</t>
  </si>
  <si>
    <t>IDEA Part C</t>
  </si>
  <si>
    <t>Early Intervention</t>
  </si>
  <si>
    <t>IDEA Part B</t>
  </si>
  <si>
    <t>Preschool Special Education</t>
  </si>
  <si>
    <t>Other Federal Funding Streams</t>
  </si>
  <si>
    <t>0 to 3 Only</t>
  </si>
  <si>
    <t>Early Head Start</t>
  </si>
  <si>
    <t>Maine Children's Cabinet Early Childhood Advisory Council</t>
  </si>
  <si>
    <t>Head Start</t>
  </si>
  <si>
    <t>PDG</t>
  </si>
  <si>
    <t>CDCTC</t>
  </si>
  <si>
    <t>3 to 5.5 Only</t>
  </si>
  <si>
    <t>CACFP</t>
  </si>
  <si>
    <t>State Head Start Spending</t>
  </si>
  <si>
    <t>CCAMPIS</t>
  </si>
  <si>
    <t>PDG - State Match*</t>
  </si>
  <si>
    <t>0 to 5.5 Only</t>
  </si>
  <si>
    <t>Child Development Services</t>
  </si>
  <si>
    <t>K-12</t>
  </si>
  <si>
    <t>Total Nationally Reported 
ECE Spending</t>
  </si>
  <si>
    <t>Total State Reported 
ECE Spending</t>
  </si>
  <si>
    <t>Source(s):</t>
  </si>
  <si>
    <t>https://www.maine.gov/budget/sites/maine.gov.budget/files/inline-files/FY24-25%20GF%20budget%20bill%20Part%20A%2001-11-23_0.pdf</t>
  </si>
  <si>
    <t>Notes:</t>
  </si>
  <si>
    <t>*</t>
  </si>
  <si>
    <t>For states where identified preschool spending exceeded amounts reported by NIEER, we did not separately include the PDG state match in order to avoid potential double counting.</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</si>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</sst>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0">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0" fillId="4" borderId="0" xfId="0" applyFill="1" applyAlignment="1">
      <alignment horizontal="right"/>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1" fillId="4" borderId="0" xfId="4" applyFont="1" applyFill="1" applyAlignment="1">
      <alignment horizontal="left" vertical="center"/>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Maine!$K$4</c:f>
              <c:strCache>
                <c:ptCount val="1"/>
                <c:pt idx="0">
                  <c:v>Federal Dollars</c:v>
                </c:pt>
              </c:strCache>
            </c:strRef>
          </c:tx>
          <c:spPr>
            <a:solidFill>
              <a:srgbClr val="70CEB4">
                <a:lumMod val="50000"/>
              </a:srgbClr>
            </a:solidFill>
            <a:ln>
              <a:noFill/>
            </a:ln>
            <a:effectLst/>
          </c:spPr>
          <c:invertIfNegative val="0"/>
          <c:cat>
            <c:strRef>
              <c:f>Maine!$J$5:$J$7</c:f>
              <c:strCache>
                <c:ptCount val="3"/>
                <c:pt idx="0">
                  <c:v>0 to 3</c:v>
                </c:pt>
                <c:pt idx="1">
                  <c:v>3 to 5.5</c:v>
                </c:pt>
                <c:pt idx="2">
                  <c:v>K - 12</c:v>
                </c:pt>
              </c:strCache>
            </c:strRef>
          </c:cat>
          <c:val>
            <c:numRef>
              <c:f>Maine!$K$5:$K$7</c:f>
              <c:numCache>
                <c:formatCode>_("$"* #,##0_);_("$"* \(#,##0\);_("$"* "-"??_);_(@_)</c:formatCode>
                <c:ptCount val="3"/>
                <c:pt idx="0">
                  <c:v>1474</c:v>
                </c:pt>
                <c:pt idx="1">
                  <c:v>1841</c:v>
                </c:pt>
                <c:pt idx="2">
                  <c:v>1569</c:v>
                </c:pt>
              </c:numCache>
            </c:numRef>
          </c:val>
          <c:extLst>
            <c:ext xmlns:c16="http://schemas.microsoft.com/office/drawing/2014/chart" uri="{C3380CC4-5D6E-409C-BE32-E72D297353CC}">
              <c16:uniqueId val="{00000000-6ED5-4761-9FC7-497FD3EFDD53}"/>
            </c:ext>
          </c:extLst>
        </c:ser>
        <c:ser>
          <c:idx val="1"/>
          <c:order val="1"/>
          <c:tx>
            <c:strRef>
              <c:f>Maine!$L$4</c:f>
              <c:strCache>
                <c:ptCount val="1"/>
                <c:pt idx="0">
                  <c:v>State and Local Dollars</c:v>
                </c:pt>
              </c:strCache>
            </c:strRef>
          </c:tx>
          <c:spPr>
            <a:solidFill>
              <a:srgbClr val="42B4E5">
                <a:lumMod val="40000"/>
                <a:lumOff val="60000"/>
              </a:srgbClr>
            </a:solidFill>
            <a:ln>
              <a:noFill/>
            </a:ln>
            <a:effectLst/>
          </c:spPr>
          <c:invertIfNegative val="0"/>
          <c:cat>
            <c:strRef>
              <c:f>Maine!$J$5:$J$7</c:f>
              <c:strCache>
                <c:ptCount val="3"/>
                <c:pt idx="0">
                  <c:v>0 to 3</c:v>
                </c:pt>
                <c:pt idx="1">
                  <c:v>3 to 5.5</c:v>
                </c:pt>
                <c:pt idx="2">
                  <c:v>K - 12</c:v>
                </c:pt>
              </c:strCache>
            </c:strRef>
          </c:cat>
          <c:val>
            <c:numRef>
              <c:f>Maine!$L$5:$L$7</c:f>
              <c:numCache>
                <c:formatCode>_("$"* #,##0_);_("$"* \(#,##0\);_("$"* "-"??_);_(@_)</c:formatCode>
                <c:ptCount val="3"/>
                <c:pt idx="0">
                  <c:v>881.04</c:v>
                </c:pt>
                <c:pt idx="1">
                  <c:v>1866.89</c:v>
                </c:pt>
                <c:pt idx="2">
                  <c:v>15401.02</c:v>
                </c:pt>
              </c:numCache>
            </c:numRef>
          </c:val>
          <c:extLst>
            <c:ext xmlns:c16="http://schemas.microsoft.com/office/drawing/2014/chart" uri="{C3380CC4-5D6E-409C-BE32-E72D297353CC}">
              <c16:uniqueId val="{00000001-6ED5-4761-9FC7-497FD3EFDD5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Maine!$M$5:$M$7</c:f>
              <c:numCache>
                <c:formatCode>_("$"* #,##0_);_("$"* \(#,##0\);_("$"* "-"??_);_(@_)</c:formatCode>
                <c:ptCount val="3"/>
                <c:pt idx="0">
                  <c:v>2355.04</c:v>
                </c:pt>
                <c:pt idx="1">
                  <c:v>3707.89</c:v>
                </c:pt>
                <c:pt idx="2">
                  <c:v>16970.02</c:v>
                </c:pt>
              </c:numCache>
            </c:numRef>
          </c:val>
          <c:smooth val="0"/>
          <c:extLst>
            <c:ext xmlns:c16="http://schemas.microsoft.com/office/drawing/2014/chart" uri="{C3380CC4-5D6E-409C-BE32-E72D297353CC}">
              <c16:uniqueId val="{00000002-6ED5-4761-9FC7-497FD3EFDD5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30673FD8-3AE5-4181-8204-A580485414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K4" t="str">
            <v>Federal Dollars</v>
          </cell>
          <cell r="L4" t="str">
            <v>State and Local Dollars</v>
          </cell>
        </row>
        <row r="5">
          <cell r="J5" t="str">
            <v>0 to 3</v>
          </cell>
          <cell r="K5">
            <v>1474</v>
          </cell>
          <cell r="L5">
            <v>881.03555284819856</v>
          </cell>
          <cell r="M5">
            <v>2355.0355528481987</v>
          </cell>
        </row>
        <row r="6">
          <cell r="J6" t="str">
            <v>3 to 5.5</v>
          </cell>
          <cell r="K6">
            <v>1841</v>
          </cell>
          <cell r="L6">
            <v>1866.890321319177</v>
          </cell>
          <cell r="M6">
            <v>3707.890321319177</v>
          </cell>
        </row>
        <row r="7">
          <cell r="J7" t="str">
            <v>K - 12</v>
          </cell>
          <cell r="K7">
            <v>1569</v>
          </cell>
          <cell r="L7">
            <v>15401.020676332171</v>
          </cell>
          <cell r="M7">
            <v>16970.020676332169</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yearbook/2023" TargetMode="External"/><Relationship Id="rId2" Type="http://schemas.openxmlformats.org/officeDocument/2006/relationships/hyperlink" Target="https://nieer.org/yearbook/2023" TargetMode="External"/><Relationship Id="rId1" Type="http://schemas.openxmlformats.org/officeDocument/2006/relationships/hyperlink" Target="https://nces.ed.gov/ccd/files.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430C0-8F3C-4D6D-A667-C14B86F25435}">
  <sheetPr codeName="Sheet21">
    <pageSetUpPr autoPageBreaks="0"/>
  </sheetPr>
  <dimension ref="A1:DJ317"/>
  <sheetViews>
    <sheetView tabSelected="1" topLeftCell="A78" zoomScale="90" zoomScaleNormal="90" zoomScalePageLayoutView="90" workbookViewId="0">
      <selection activeCell="B106" sqref="B106"/>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1474</v>
      </c>
      <c r="L5" s="38">
        <v>881.04</v>
      </c>
      <c r="M5" s="38">
        <v>2355.04</v>
      </c>
      <c r="N5" s="258">
        <v>0.14000000000000001</v>
      </c>
      <c r="O5" s="39">
        <v>35704</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89</v>
      </c>
      <c r="B6" s="41"/>
      <c r="C6" s="38">
        <v>37681757.57</v>
      </c>
      <c r="D6" s="38">
        <v>12418517</v>
      </c>
      <c r="E6" s="38">
        <v>17953480.829999998</v>
      </c>
      <c r="F6" s="38">
        <v>17613454.43</v>
      </c>
      <c r="G6" s="42">
        <v>14533339.310000001</v>
      </c>
      <c r="H6" s="43">
        <v>50100274.57</v>
      </c>
      <c r="I6" s="7"/>
      <c r="J6" s="37" t="s">
        <v>15</v>
      </c>
      <c r="K6" s="38">
        <v>1841</v>
      </c>
      <c r="L6" s="38">
        <v>1866.89</v>
      </c>
      <c r="M6" s="38">
        <v>3707.89</v>
      </c>
      <c r="N6" s="258">
        <v>0.22</v>
      </c>
      <c r="O6" s="39">
        <v>33545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33906333</v>
      </c>
      <c r="E7" s="38">
        <v>0</v>
      </c>
      <c r="F7" s="38">
        <v>33906333</v>
      </c>
      <c r="G7" s="44">
        <v>0</v>
      </c>
      <c r="H7" s="43">
        <v>33906333</v>
      </c>
      <c r="I7" s="7"/>
      <c r="J7" s="45" t="s">
        <v>16</v>
      </c>
      <c r="K7" s="46">
        <v>1569</v>
      </c>
      <c r="L7" s="46">
        <v>15401.02</v>
      </c>
      <c r="M7" s="46">
        <v>16970.02</v>
      </c>
      <c r="N7" s="259">
        <v>1</v>
      </c>
      <c r="O7" s="47">
        <v>190603.5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8004557.0199999996</v>
      </c>
      <c r="D8" s="38">
        <v>5343173</v>
      </c>
      <c r="E8" s="38">
        <v>11479047.82</v>
      </c>
      <c r="F8" s="38">
        <v>1868682.2</v>
      </c>
      <c r="G8" s="44">
        <v>0</v>
      </c>
      <c r="H8" s="43">
        <v>13347730.02</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5354159</v>
      </c>
      <c r="D9" s="38">
        <v>0</v>
      </c>
      <c r="E9" s="38">
        <v>2587723</v>
      </c>
      <c r="F9" s="38">
        <v>2766436</v>
      </c>
      <c r="G9" s="44">
        <v>0</v>
      </c>
      <c r="H9" s="43">
        <v>5354159</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500</v>
      </c>
      <c r="E10" s="38">
        <v>500</v>
      </c>
      <c r="F10" s="38">
        <v>0</v>
      </c>
      <c r="G10" s="44">
        <v>0</v>
      </c>
      <c r="H10" s="43">
        <v>500</v>
      </c>
      <c r="I10" s="7"/>
      <c r="J10" s="52" t="s">
        <v>23</v>
      </c>
      <c r="K10" s="53"/>
      <c r="L10" s="54">
        <v>153682993.69</v>
      </c>
      <c r="M10" s="55" t="s">
        <v>24</v>
      </c>
      <c r="N10" s="56"/>
      <c r="O10" s="57">
        <v>54804636.770000003</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90</v>
      </c>
      <c r="B11" s="41"/>
      <c r="C11" s="38">
        <v>0</v>
      </c>
      <c r="D11" s="38">
        <v>2549038</v>
      </c>
      <c r="E11" s="38">
        <v>0</v>
      </c>
      <c r="F11" s="38">
        <v>2549038</v>
      </c>
      <c r="G11" s="44">
        <v>0</v>
      </c>
      <c r="H11" s="43">
        <v>2549038</v>
      </c>
      <c r="I11" s="7"/>
      <c r="J11" s="58" t="s">
        <v>25</v>
      </c>
      <c r="K11" s="59"/>
      <c r="L11" s="60">
        <v>208487630.47</v>
      </c>
      <c r="M11" s="61" t="s">
        <v>26</v>
      </c>
      <c r="N11" s="62"/>
      <c r="O11" s="63">
        <v>0.35660833679070281</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43466194</v>
      </c>
      <c r="E12" s="38">
        <v>22410677.27</v>
      </c>
      <c r="F12" s="38">
        <v>21055516.73</v>
      </c>
      <c r="G12" s="44">
        <v>0</v>
      </c>
      <c r="H12" s="43">
        <v>43466194</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91</v>
      </c>
      <c r="B13" s="41"/>
      <c r="C13" s="64">
        <v>282696114.31</v>
      </c>
      <c r="D13" s="64">
        <v>2931886018.6900001</v>
      </c>
      <c r="E13" s="64">
        <v>0</v>
      </c>
      <c r="F13" s="64">
        <v>0</v>
      </c>
      <c r="G13" s="65">
        <v>3214582133</v>
      </c>
      <c r="H13" s="43">
        <v>3214582133</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92</v>
      </c>
      <c r="B14" s="67"/>
      <c r="C14" s="68">
        <v>79729814</v>
      </c>
      <c r="D14" s="68">
        <v>0</v>
      </c>
      <c r="E14" s="68">
        <v>29667622.52</v>
      </c>
      <c r="F14" s="68">
        <v>44629118.670000002</v>
      </c>
      <c r="G14" s="69">
        <v>5433072.8099999996</v>
      </c>
      <c r="H14" s="43">
        <v>79729814</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413466401.89999998</v>
      </c>
      <c r="D15" s="72">
        <v>3029569773.6900001</v>
      </c>
      <c r="E15" s="72">
        <v>84099051.439999998</v>
      </c>
      <c r="F15" s="72">
        <v>124388579.03</v>
      </c>
      <c r="G15" s="73">
        <v>3234548545.1199999</v>
      </c>
      <c r="H15" s="74">
        <v>3443036175.5900002</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31704162</v>
      </c>
      <c r="D22" s="101"/>
      <c r="E22" s="102" t="s">
        <v>37</v>
      </c>
      <c r="F22" s="103"/>
      <c r="G22" s="104">
        <v>12418517</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5056210</v>
      </c>
      <c r="E23" s="109"/>
      <c r="F23" s="110"/>
      <c r="G23" s="111"/>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39</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40</v>
      </c>
      <c r="B25" s="113"/>
      <c r="C25" s="114">
        <v>5977595.5700000003</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41</v>
      </c>
      <c r="B26" s="113"/>
      <c r="C26" s="119"/>
      <c r="D26" s="120">
        <v>1790859.85</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37681757.57</v>
      </c>
      <c r="D36" s="136">
        <v>6847069.8499999996</v>
      </c>
      <c r="E36" s="137" t="s">
        <v>17</v>
      </c>
      <c r="F36" s="138"/>
      <c r="G36" s="139">
        <v>12418517</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13503293.5</v>
      </c>
      <c r="D37" s="142">
        <v>2453653.96</v>
      </c>
      <c r="E37" s="143" t="s">
        <v>14</v>
      </c>
      <c r="F37" s="141"/>
      <c r="G37" s="144">
        <v>4450187.32</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13247550.550000001</v>
      </c>
      <c r="D38" s="142">
        <v>2407183.4700000002</v>
      </c>
      <c r="E38" s="143" t="s">
        <v>15</v>
      </c>
      <c r="F38" s="141"/>
      <c r="G38" s="144">
        <v>4365903.88</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10930913.52</v>
      </c>
      <c r="D39" s="142">
        <v>1986232.42</v>
      </c>
      <c r="E39" s="143" t="s">
        <v>16</v>
      </c>
      <c r="F39" s="141"/>
      <c r="G39" s="144">
        <v>3602425.79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93</v>
      </c>
      <c r="B41" s="150"/>
      <c r="C41" s="151"/>
      <c r="D41" s="152">
        <v>32015855</v>
      </c>
      <c r="E41" s="153" t="s">
        <v>42</v>
      </c>
      <c r="F41" s="154"/>
      <c r="G41" s="155">
        <v>1890478</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43</v>
      </c>
      <c r="F42" s="161"/>
      <c r="G42" s="162">
        <v>32015855</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32015855</v>
      </c>
      <c r="E45" s="137" t="s">
        <v>17</v>
      </c>
      <c r="F45" s="138"/>
      <c r="G45" s="139">
        <v>33906333</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32015855</v>
      </c>
      <c r="E46" s="143" t="s">
        <v>15</v>
      </c>
      <c r="F46" s="141"/>
      <c r="G46" s="176">
        <v>33906333</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44</v>
      </c>
      <c r="B47" s="178"/>
      <c r="C47" s="178"/>
      <c r="D47" s="179"/>
      <c r="E47" s="146" t="s">
        <v>45</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46</v>
      </c>
      <c r="B48" s="181"/>
      <c r="C48" s="107">
        <v>7023408</v>
      </c>
      <c r="D48" s="182"/>
      <c r="E48" s="183" t="s">
        <v>47</v>
      </c>
      <c r="F48" s="184"/>
      <c r="G48" s="104">
        <v>5343173</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48</v>
      </c>
      <c r="B49" s="106"/>
      <c r="C49" s="114">
        <v>981149.02</v>
      </c>
      <c r="D49" s="115"/>
      <c r="E49" s="185"/>
      <c r="F49" s="186"/>
      <c r="G49" s="187" t="s">
        <v>49</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50</v>
      </c>
      <c r="B50" s="106"/>
      <c r="C50" s="114"/>
      <c r="D50" s="188">
        <v>0</v>
      </c>
      <c r="E50" s="185"/>
      <c r="F50" s="186"/>
      <c r="G50" s="187"/>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8004557.0199999996</v>
      </c>
      <c r="D52" s="136">
        <v>0</v>
      </c>
      <c r="E52" s="137" t="s">
        <v>17</v>
      </c>
      <c r="F52" s="138"/>
      <c r="G52" s="139">
        <v>5343173</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6883919.04</v>
      </c>
      <c r="D53" s="175">
        <v>0</v>
      </c>
      <c r="E53" s="143" t="s">
        <v>14</v>
      </c>
      <c r="F53" s="141"/>
      <c r="G53" s="176">
        <v>4595128.78</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1120637.98</v>
      </c>
      <c r="D54" s="175">
        <v>0</v>
      </c>
      <c r="E54" s="143" t="s">
        <v>15</v>
      </c>
      <c r="F54" s="141"/>
      <c r="G54" s="176">
        <v>748044.22</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51</v>
      </c>
      <c r="B55" s="94"/>
      <c r="C55" s="94"/>
      <c r="D55" s="145"/>
      <c r="E55" s="146" t="s">
        <v>52</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51</v>
      </c>
      <c r="B56" s="195"/>
      <c r="C56" s="107">
        <v>2587723</v>
      </c>
      <c r="D56" s="182"/>
      <c r="E56" s="183"/>
      <c r="F56" s="184"/>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7"/>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53</v>
      </c>
      <c r="B59" s="94"/>
      <c r="C59" s="94"/>
      <c r="D59" s="145"/>
      <c r="E59" s="95" t="s">
        <v>54</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53</v>
      </c>
      <c r="B60" s="195"/>
      <c r="C60" s="198">
        <v>2766436</v>
      </c>
      <c r="D60" s="182"/>
      <c r="E60" s="199"/>
      <c r="F60" s="200"/>
      <c r="G60" s="201"/>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7"/>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2"/>
      <c r="F62" s="203"/>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5354159</v>
      </c>
      <c r="D63" s="205">
        <v>0</v>
      </c>
      <c r="E63" s="137" t="s">
        <v>17</v>
      </c>
      <c r="F63" s="138"/>
      <c r="G63" s="139">
        <v>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2587723</v>
      </c>
      <c r="D64" s="206">
        <v>0</v>
      </c>
      <c r="E64" s="143" t="s">
        <v>14</v>
      </c>
      <c r="F64" s="141"/>
      <c r="G64" s="176">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2766436</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55</v>
      </c>
      <c r="B66" s="94"/>
      <c r="C66" s="94"/>
      <c r="D66" s="145"/>
      <c r="E66" s="146" t="s">
        <v>56</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57</v>
      </c>
      <c r="B67" s="195"/>
      <c r="C67" s="107">
        <v>16363415</v>
      </c>
      <c r="D67" s="182"/>
      <c r="E67" s="183" t="s">
        <v>58</v>
      </c>
      <c r="F67" s="207"/>
      <c r="G67" s="104">
        <v>500</v>
      </c>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59</v>
      </c>
      <c r="B68" s="106"/>
      <c r="C68" s="114">
        <v>31692779</v>
      </c>
      <c r="D68" s="115"/>
      <c r="E68" s="185"/>
      <c r="F68" s="186"/>
      <c r="G68" s="187"/>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60</v>
      </c>
      <c r="B69" s="106"/>
      <c r="C69" s="114">
        <v>8000000</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61</v>
      </c>
      <c r="B70" s="106"/>
      <c r="C70" s="208">
        <v>15190000</v>
      </c>
      <c r="D70" s="115"/>
      <c r="E70" s="95" t="s">
        <v>62</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63</v>
      </c>
      <c r="B71" s="106"/>
      <c r="C71" s="107">
        <v>8393620</v>
      </c>
      <c r="D71" s="115"/>
      <c r="E71" s="183" t="s">
        <v>64</v>
      </c>
      <c r="F71" s="184"/>
      <c r="G71" s="104">
        <v>2549038</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65</v>
      </c>
      <c r="B72" s="106"/>
      <c r="C72" s="119">
        <v>90000</v>
      </c>
      <c r="D72" s="209"/>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66</v>
      </c>
      <c r="B73" s="106"/>
      <c r="C73" s="119"/>
      <c r="D73" s="209">
        <v>2400000</v>
      </c>
      <c r="E73" s="95" t="s">
        <v>67</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68</v>
      </c>
      <c r="F74" s="207"/>
      <c r="G74" s="210">
        <v>43466194</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79729814</v>
      </c>
      <c r="D76" s="212">
        <v>2400000</v>
      </c>
      <c r="E76" s="137" t="s">
        <v>17</v>
      </c>
      <c r="F76" s="138"/>
      <c r="G76" s="139">
        <v>46015732</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29667622.52</v>
      </c>
      <c r="D77" s="206">
        <v>0</v>
      </c>
      <c r="E77" s="143" t="s">
        <v>14</v>
      </c>
      <c r="F77" s="141"/>
      <c r="G77" s="144">
        <v>22411177.27</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44629118.670000002</v>
      </c>
      <c r="D78" s="215">
        <v>2400000</v>
      </c>
      <c r="E78" s="143" t="s">
        <v>15</v>
      </c>
      <c r="F78" s="141"/>
      <c r="G78" s="216">
        <v>23604554.73</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69</v>
      </c>
      <c r="B79" s="214"/>
      <c r="C79" s="215">
        <v>5433072.8099999996</v>
      </c>
      <c r="D79" s="215">
        <v>0</v>
      </c>
      <c r="E79" s="217" t="s">
        <v>69</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70</v>
      </c>
      <c r="B80" s="221"/>
      <c r="C80" s="222" t="s">
        <v>32</v>
      </c>
      <c r="D80" s="222" t="s">
        <v>33</v>
      </c>
      <c r="E80" s="223" t="s">
        <v>71</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114406301.26000001</v>
      </c>
      <c r="D81" s="229">
        <v>39276692.43</v>
      </c>
      <c r="E81" s="230"/>
      <c r="F81" s="231"/>
      <c r="G81" s="232">
        <v>94081329.209999993</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52642558.060000002</v>
      </c>
      <c r="D82" s="175">
        <v>2453653.96</v>
      </c>
      <c r="E82" s="235" t="s">
        <v>14</v>
      </c>
      <c r="F82" s="236"/>
      <c r="G82" s="237">
        <v>31456493.379999999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61763743.200000003</v>
      </c>
      <c r="D83" s="142">
        <v>36823038.469999999</v>
      </c>
      <c r="E83" s="143" t="s">
        <v>15</v>
      </c>
      <c r="F83" s="141"/>
      <c r="G83" s="144">
        <v>62624835.829999998</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69</v>
      </c>
      <c r="B84" s="218"/>
      <c r="C84" s="239">
        <v>16363986.33</v>
      </c>
      <c r="D84" s="239">
        <v>1986232.42</v>
      </c>
      <c r="E84" s="217" t="s">
        <v>69</v>
      </c>
      <c r="F84" s="218"/>
      <c r="G84" s="240">
        <v>3602425.79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72</v>
      </c>
      <c r="B85" s="241" t="s">
        <v>73</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74</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t="s">
        <v>75</v>
      </c>
      <c r="B89" t="s">
        <v>76</v>
      </c>
      <c r="C89" s="243"/>
      <c r="D89" s="243"/>
      <c r="E89" s="243"/>
      <c r="F89" s="243"/>
      <c r="G89" s="243"/>
      <c r="H89" s="243"/>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2"/>
      <c r="B90" s="243"/>
      <c r="C90" s="243"/>
      <c r="D90" s="243"/>
      <c r="E90" s="243"/>
      <c r="F90" s="243"/>
      <c r="G90" s="243"/>
      <c r="H90" s="243"/>
      <c r="I90" s="4"/>
      <c r="J90" s="4"/>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v>1</v>
      </c>
      <c r="B91" s="4" t="s">
        <v>77</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4" t="s">
        <v>78</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4" t="s">
        <v>79</v>
      </c>
      <c r="C93" s="4"/>
      <c r="D93" s="4"/>
      <c r="E93" s="4"/>
      <c r="F93" s="4"/>
      <c r="G93" s="4"/>
      <c r="H93" s="4"/>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c r="B94" s="246" t="s">
        <v>80</v>
      </c>
      <c r="C94" s="246"/>
      <c r="D94" s="246"/>
      <c r="E94" s="246"/>
      <c r="F94" s="246"/>
      <c r="G94" s="246"/>
      <c r="H94" s="246"/>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45"/>
      <c r="B95" s="247"/>
      <c r="C95" s="247"/>
      <c r="D95" s="247"/>
      <c r="E95" s="247"/>
      <c r="F95" s="247"/>
      <c r="G95" s="247"/>
      <c r="H95" s="247"/>
      <c r="I95" s="4"/>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245">
        <v>2</v>
      </c>
      <c r="B96" s="4" t="s">
        <v>81</v>
      </c>
      <c r="C96" s="4"/>
      <c r="D96" s="4"/>
      <c r="E96" s="4"/>
      <c r="F96" s="4"/>
      <c r="G96" s="4"/>
      <c r="H96" s="4"/>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7"/>
      <c r="B97" s="4" t="s">
        <v>82</v>
      </c>
      <c r="C97" s="246"/>
      <c r="D97" s="246"/>
      <c r="E97" s="246"/>
      <c r="F97" s="246"/>
      <c r="G97" s="246"/>
      <c r="H97" s="246"/>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46"/>
      <c r="C98" s="246"/>
      <c r="D98" s="246"/>
      <c r="E98" s="246"/>
      <c r="F98" s="246"/>
      <c r="G98" s="246"/>
      <c r="H98" s="246"/>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245">
        <v>3</v>
      </c>
      <c r="B99" s="250" t="s">
        <v>83</v>
      </c>
      <c r="C99" s="250"/>
      <c r="D99" s="250"/>
      <c r="E99" s="250"/>
      <c r="F99" s="250"/>
      <c r="G99" s="250"/>
      <c r="H99" s="250"/>
      <c r="I99" s="4"/>
      <c r="J99" s="251"/>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7"/>
      <c r="B100" s="252" t="s">
        <v>84</v>
      </c>
      <c r="C100" s="252"/>
      <c r="D100" s="252"/>
      <c r="E100" s="252"/>
      <c r="F100" s="252"/>
      <c r="G100" s="252"/>
      <c r="H100" s="252"/>
      <c r="I100" s="4"/>
      <c r="J100" s="249"/>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7"/>
      <c r="B101" s="253"/>
      <c r="C101" s="253"/>
      <c r="D101" s="253"/>
      <c r="E101" s="253"/>
      <c r="F101" s="253"/>
      <c r="G101" s="253"/>
      <c r="H101" s="253"/>
      <c r="I101" s="4"/>
      <c r="J101" s="249"/>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45">
        <v>4</v>
      </c>
      <c r="B102" s="7" t="s">
        <v>85</v>
      </c>
      <c r="C102" s="7"/>
      <c r="D102" s="7"/>
      <c r="E102" s="7"/>
      <c r="F102" s="7"/>
      <c r="G102" s="7"/>
      <c r="H102" s="7"/>
      <c r="I102" s="4"/>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54"/>
      <c r="B103" s="4" t="s">
        <v>86</v>
      </c>
      <c r="C103" s="253"/>
      <c r="D103" s="253"/>
      <c r="E103" s="253"/>
      <c r="F103" s="253"/>
      <c r="G103" s="253"/>
      <c r="H103" s="253"/>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253"/>
      <c r="C104" s="253"/>
      <c r="D104" s="253"/>
      <c r="E104" s="253"/>
      <c r="F104" s="253"/>
      <c r="G104" s="253"/>
      <c r="H104" s="253"/>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45">
        <v>5</v>
      </c>
      <c r="B105" s="255" t="s">
        <v>87</v>
      </c>
      <c r="C105" s="248"/>
      <c r="D105" s="248"/>
      <c r="E105" s="248"/>
      <c r="F105" s="248"/>
      <c r="G105" s="248"/>
      <c r="H105" s="248"/>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54"/>
      <c r="B106" s="256" t="s">
        <v>88</v>
      </c>
      <c r="C106" s="247"/>
      <c r="D106" s="247"/>
      <c r="E106" s="247"/>
      <c r="F106" s="247"/>
      <c r="G106" s="247"/>
      <c r="H106" s="247"/>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54"/>
      <c r="B107" s="253"/>
      <c r="C107" s="253"/>
      <c r="D107" s="253"/>
      <c r="E107" s="253"/>
      <c r="F107" s="253"/>
      <c r="G107" s="253"/>
      <c r="H107" s="253"/>
      <c r="I107" s="4"/>
      <c r="J107" s="4"/>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245">
        <v>6</v>
      </c>
      <c r="B108" s="257" t="s">
        <v>94</v>
      </c>
      <c r="C108" s="4"/>
      <c r="D108" s="4"/>
      <c r="E108" s="4"/>
      <c r="F108" s="4"/>
      <c r="G108" s="4"/>
      <c r="H108" s="4"/>
      <c r="I108" s="4"/>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ht="17.100000000000001"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249"/>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4"/>
      <c r="E113" s="4"/>
      <c r="F113" s="4"/>
      <c r="G113" s="4"/>
      <c r="H113" s="4"/>
      <c r="I113" s="4"/>
      <c r="J113" s="4"/>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4"/>
      <c r="E114" s="4"/>
      <c r="F114" s="4"/>
      <c r="G114" s="4"/>
      <c r="H114" s="4"/>
      <c r="I114" s="4"/>
      <c r="J114" s="4"/>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row r="317" spans="1:108"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row>
  </sheetData>
  <sheetProtection algorithmName="SHA-512" hashValue="2/L5A74uZI3rHKEsevPU6wMk2ldwJTDi3XpToZGdjhVcoJBBOJzQA+2G2o64szjJLCkf/7XaZkuPddSlKpJtiw==" saltValue="nxZr0T7BuD7svXej2Ot/PQ==" spinCount="100000" sheet="1" objects="1" scenarios="1" sort="0" autoFilter="0"/>
  <mergeCells count="120">
    <mergeCell ref="B99:H99"/>
    <mergeCell ref="B100:H100"/>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location="Fiscal:1,Page:1" xr:uid="{E90106CE-D902-4F44-99C5-88D98782ED7F}"/>
    <hyperlink ref="B108" r:id="rId2" display="https://nieer.org/yearbook/2023" xr:uid="{CC92718A-A2A1-471A-8583-AB0FFD864C01}"/>
    <hyperlink ref="B106" r:id="rId3" xr:uid="{0701D2E4-C234-4D12-87B0-7C396C67E125}"/>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E88B1B20-2D8E-4B62-ABD9-4D56551EF724}"/>
</file>

<file path=customXml/itemProps2.xml><?xml version="1.0" encoding="utf-8"?>
<ds:datastoreItem xmlns:ds="http://schemas.openxmlformats.org/officeDocument/2006/customXml" ds:itemID="{FD39D6E8-8575-4746-94E5-4D323C2E9DC1}"/>
</file>

<file path=customXml/itemProps3.xml><?xml version="1.0" encoding="utf-8"?>
<ds:datastoreItem xmlns:ds="http://schemas.openxmlformats.org/officeDocument/2006/customXml" ds:itemID="{0B2A8FB8-5F38-4636-980D-B9D1B2C005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2026-05-26T17:24:15Z</dcterms:created>
  <dcterms:modified xsi:type="dcterms:W3CDTF">2026-05-26T17:24:16Z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