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5C1426C1-FABA-4A41-95F1-026FD62A6D47}" xr6:coauthVersionLast="47" xr6:coauthVersionMax="47" xr10:uidLastSave="{00000000-0000-0000-0000-000000000000}"/>
  <bookViews>
    <workbookView xWindow="9795" yWindow="5940" windowWidth="9600" windowHeight="5445" xr2:uid="{81D32081-6A80-4EAE-831B-8A8773E51BD8}"/>
  </bookViews>
  <sheets>
    <sheet name="West Virginia"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<sst xmlns="http://schemas.openxmlformats.org/spreadsheetml/2006/main" count="141" uniqueCount="90">
  <si>
    <t>West Virginia</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</si>
  <si>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</si>
  <si>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</si>
  <si>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</si>
  <si>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</si>
  <si>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</si>
  <si>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</si>
  <si>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</si>
  <si>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</si>
  <si>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</si>
  <si>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</si>
  <si>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</si>
  <si>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</si>
  <si>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</si>
  <si>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</si>
  <si>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</si>
  <si>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</si>
  <si>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</si>
  <si>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</si>
  <si>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</si>
  <si>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</si>
  <si>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</si>
  <si>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</si>
  <si>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</si>
  <si>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</si>
  <si>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</si>
  <si>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</si>
  <si>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</si>
  <si>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</si>
  <si>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</si>
  <si>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</si>
  <si>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</si>
  <si>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</si>
  <si>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</si>
  <si>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</si>
  <si>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</si>
  <si>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</si>
  <si>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Child Care Development</t>
  </si>
  <si>
    <t>CCDF State Match and MOE</t>
  </si>
  <si>
    <t>Child Care-Maintenance Of Effort And Match</t>
  </si>
  <si>
    <t>SSBG</t>
  </si>
  <si>
    <t>TANF Federal - Child Care</t>
  </si>
  <si>
    <t>TANF State MOE - Child Care</t>
  </si>
  <si>
    <t>West Virginia Universal Pre-K (NIEER)</t>
  </si>
  <si>
    <t>Homevisiting</t>
  </si>
  <si>
    <t>Homevisiting/Parent Education</t>
  </si>
  <si>
    <t>MIECHV</t>
  </si>
  <si>
    <t>In Home Family Education</t>
  </si>
  <si>
    <t>TANF Federal - Home Visiting</t>
  </si>
  <si>
    <t>TANF State MOE - Home Visiting</t>
  </si>
  <si>
    <t>IDEA Part C</t>
  </si>
  <si>
    <t>Early Intervention</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</si>
  <si>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</si>
  <si>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</si>
  <si>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</si>
  <si>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</si>
  <si>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</si>
  <si>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</si>
  <si>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</si>
  <si>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</si>
  <si>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</si>
  <si>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</si>
  <si>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</si>
  <si>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</si>
  <si>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</si>
  <si>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K-12</t>
  </si>
  <si>
    <t>Total Nationally Reported 
ECE Spending</t>
  </si>
  <si>
    <t>Total State Reported 
ECE Spending</t>
  </si>
  <si>
    <t>Source(s):</t>
  </si>
  <si>
    <t>https://budget.wv.gov/executivebudget/Documents/FY%202025%20Account%20Detail%20-%20Final.pdf</t>
  </si>
  <si>
    <t>https://budget.wv.gov/reportsandcharts/federalfunds/Documents/Federal%20Book%20FY%202025.pdf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</si>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</sst>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9"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1"/>
      <color rgb="FF000000"/>
      <name val="Aptos Narrow"/>
      <family val="2"/>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thin">
        <color indexed="64"/>
      </left>
      <right/>
      <top style="double">
        <color rgb="FF000000"/>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8">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6" fillId="4" borderId="105" xfId="0" applyFont="1" applyFill="1" applyBorder="1" applyAlignment="1">
      <alignment vertical="center"/>
    </xf>
    <xf numFmtId="0" fontId="17"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7" fillId="4" borderId="74" xfId="0" applyFont="1" applyFill="1" applyBorder="1" applyAlignment="1">
      <alignment vertical="center"/>
    </xf>
    <xf numFmtId="0" fontId="17" fillId="4" borderId="72" xfId="0" applyFont="1" applyFill="1" applyBorder="1" applyAlignment="1">
      <alignment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8" xfId="0" applyNumberFormat="1" applyFont="1" applyBorder="1" applyAlignment="1">
      <alignment horizontal="center" vertical="center"/>
    </xf>
    <xf numFmtId="0" fontId="15" fillId="4" borderId="109" xfId="0" applyFont="1" applyFill="1" applyBorder="1" applyAlignment="1">
      <alignment vertical="center"/>
    </xf>
    <xf numFmtId="0" fontId="15" fillId="4" borderId="91" xfId="0" applyFont="1" applyFill="1" applyBorder="1" applyAlignment="1">
      <alignment vertical="center"/>
    </xf>
    <xf numFmtId="0" fontId="0" fillId="0" borderId="110"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1" xfId="0" applyFont="1" applyFill="1" applyBorder="1" applyAlignment="1">
      <alignment horizontal="center" vertical="center"/>
    </xf>
    <xf numFmtId="0" fontId="15" fillId="4" borderId="112"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05"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167" fontId="0" fillId="4" borderId="76" xfId="0" applyNumberFormat="1" applyFill="1" applyBorder="1" applyAlignment="1">
      <alignment vertical="center"/>
    </xf>
    <xf numFmtId="6" fontId="15" fillId="4" borderId="84" xfId="0" applyNumberFormat="1" applyFont="1" applyFill="1" applyBorder="1" applyAlignment="1">
      <alignment horizontal="center" vertical="center"/>
    </xf>
    <xf numFmtId="0" fontId="15" fillId="4" borderId="106" xfId="0" applyFont="1" applyFill="1" applyBorder="1" applyAlignment="1">
      <alignment horizontal="center" vertical="center"/>
    </xf>
    <xf numFmtId="0" fontId="15" fillId="4" borderId="107"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8"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7"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3" fillId="4" borderId="0" xfId="0" applyFont="1" applyFill="1" applyAlignment="1">
      <alignment horizontal="center"/>
    </xf>
    <xf numFmtId="0" fontId="8" fillId="4" borderId="0" xfId="0" applyFont="1" applyFill="1" applyAlignment="1">
      <alignment vertical="center"/>
    </xf>
    <xf numFmtId="0" fontId="18"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0" fillId="4" borderId="0" xfId="0" applyFill="1" applyAlignment="1">
      <alignment horizontal="left"/>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'West Virginia'!$K$4</c:f>
              <c:strCache>
                <c:ptCount val="1"/>
                <c:pt idx="0">
                  <c:v>Federal Dollars</c:v>
                </c:pt>
              </c:strCache>
            </c:strRef>
          </c:tx>
          <c:spPr>
            <a:solidFill>
              <a:srgbClr val="70CEB4">
                <a:lumMod val="50000"/>
              </a:srgbClr>
            </a:solidFill>
            <a:ln>
              <a:noFill/>
            </a:ln>
            <a:effectLst/>
          </c:spPr>
          <c:invertIfNegative val="0"/>
          <c:cat>
            <c:strRef>
              <c:f>'West Virginia'!$J$5:$J$7</c:f>
              <c:strCache>
                <c:ptCount val="3"/>
                <c:pt idx="0">
                  <c:v>0 to 3</c:v>
                </c:pt>
                <c:pt idx="1">
                  <c:v>3 to 5.5</c:v>
                </c:pt>
                <c:pt idx="2">
                  <c:v>K - 12</c:v>
                </c:pt>
              </c:strCache>
            </c:strRef>
          </c:cat>
          <c:val>
            <c:numRef>
              <c:f>'West Virginia'!$K$5:$K$7</c:f>
              <c:numCache>
                <c:formatCode>_("$"* #,##0_);_("$"* \(#,##0\);_("$"* "-"??_);_(@_)</c:formatCode>
                <c:ptCount val="3"/>
                <c:pt idx="0">
                  <c:v>1208</c:v>
                </c:pt>
                <c:pt idx="1">
                  <c:v>2552</c:v>
                </c:pt>
                <c:pt idx="2">
                  <c:v>2560</c:v>
                </c:pt>
              </c:numCache>
            </c:numRef>
          </c:val>
          <c:extLst>
            <c:ext xmlns:c16="http://schemas.microsoft.com/office/drawing/2014/chart" uri="{C3380CC4-5D6E-409C-BE32-E72D297353CC}">
              <c16:uniqueId val="{00000000-8738-4B2C-9F34-4E1696A6D2DC}"/>
            </c:ext>
          </c:extLst>
        </c:ser>
        <c:ser>
          <c:idx val="1"/>
          <c:order val="1"/>
          <c:tx>
            <c:strRef>
              <c:f>'West Virginia'!$L$4</c:f>
              <c:strCache>
                <c:ptCount val="1"/>
                <c:pt idx="0">
                  <c:v>State and Local Dollars</c:v>
                </c:pt>
              </c:strCache>
            </c:strRef>
          </c:tx>
          <c:spPr>
            <a:solidFill>
              <a:srgbClr val="42B4E5">
                <a:lumMod val="40000"/>
                <a:lumOff val="60000"/>
              </a:srgbClr>
            </a:solidFill>
            <a:ln>
              <a:noFill/>
            </a:ln>
            <a:effectLst/>
          </c:spPr>
          <c:invertIfNegative val="0"/>
          <c:cat>
            <c:strRef>
              <c:f>'West Virginia'!$J$5:$J$7</c:f>
              <c:strCache>
                <c:ptCount val="3"/>
                <c:pt idx="0">
                  <c:v>0 to 3</c:v>
                </c:pt>
                <c:pt idx="1">
                  <c:v>3 to 5.5</c:v>
                </c:pt>
                <c:pt idx="2">
                  <c:v>K - 12</c:v>
                </c:pt>
              </c:strCache>
            </c:strRef>
          </c:cat>
          <c:val>
            <c:numRef>
              <c:f>'West Virginia'!$L$5:$L$7</c:f>
              <c:numCache>
                <c:formatCode>_("$"* #,##0_);_("$"* \(#,##0\);_("$"* "-"??_);_(@_)</c:formatCode>
                <c:ptCount val="3"/>
                <c:pt idx="0">
                  <c:v>218.69</c:v>
                </c:pt>
                <c:pt idx="1">
                  <c:v>2311.69</c:v>
                </c:pt>
                <c:pt idx="2">
                  <c:v>10606.45</c:v>
                </c:pt>
              </c:numCache>
            </c:numRef>
          </c:val>
          <c:extLst>
            <c:ext xmlns:c16="http://schemas.microsoft.com/office/drawing/2014/chart" uri="{C3380CC4-5D6E-409C-BE32-E72D297353CC}">
              <c16:uniqueId val="{00000001-8738-4B2C-9F34-4E1696A6D2DC}"/>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'West Virginia'!$M$5:$M$7</c:f>
              <c:numCache>
                <c:formatCode>_("$"* #,##0_);_("$"* \(#,##0\);_("$"* "-"??_);_(@_)</c:formatCode>
                <c:ptCount val="3"/>
                <c:pt idx="0">
                  <c:v>1426.69</c:v>
                </c:pt>
                <c:pt idx="1">
                  <c:v>4863.6899999999996</c:v>
                </c:pt>
                <c:pt idx="2">
                  <c:v>13166.45</c:v>
                </c:pt>
              </c:numCache>
            </c:numRef>
          </c:val>
          <c:smooth val="0"/>
          <c:extLst>
            <c:ext xmlns:c16="http://schemas.microsoft.com/office/drawing/2014/chart" uri="{C3380CC4-5D6E-409C-BE32-E72D297353CC}">
              <c16:uniqueId val="{00000002-8738-4B2C-9F34-4E1696A6D2DC}"/>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643732</xdr:colOff>
      <xdr:row>12</xdr:row>
      <xdr:rowOff>128984</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DCA1D444-9CAC-4E9A-B243-EB9DA905F8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ow r="4">
          <cell r="K4" t="str">
            <v>Federal Dollars</v>
          </cell>
          <cell r="L4" t="str">
            <v>State and Local Dollars</v>
          </cell>
        </row>
        <row r="5">
          <cell r="J5" t="str">
            <v>0 to 3</v>
          </cell>
          <cell r="K5">
            <v>1208</v>
          </cell>
          <cell r="L5">
            <v>218.68784813415812</v>
          </cell>
          <cell r="M5">
            <v>1426.6878481341582</v>
          </cell>
        </row>
        <row r="6">
          <cell r="J6" t="str">
            <v>3 to 5.5</v>
          </cell>
          <cell r="K6">
            <v>2552</v>
          </cell>
          <cell r="L6">
            <v>2311.6895438095553</v>
          </cell>
          <cell r="M6">
            <v>4863.6895438095553</v>
          </cell>
        </row>
        <row r="7">
          <cell r="J7" t="str">
            <v>K - 12</v>
          </cell>
          <cell r="K7">
            <v>2560</v>
          </cell>
          <cell r="L7">
            <v>10606.452388238886</v>
          </cell>
          <cell r="M7">
            <v>13166.452388238886</v>
          </cell>
        </row>
      </sheetData>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3389-3FEB-471E-AA7B-E875589E86FC}">
  <sheetPr codeName="Sheet50">
    <pageSetUpPr autoPageBreaks="0"/>
  </sheetPr>
  <dimension ref="A1:DJ315"/>
  <sheetViews>
    <sheetView tabSelected="1" topLeftCell="A81" zoomScale="90" zoomScaleNormal="90" zoomScalePageLayoutView="90" workbookViewId="0">
      <selection activeCell="B107" sqref="B107"/>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1208</v>
      </c>
      <c r="L5" s="38">
        <v>218.69</v>
      </c>
      <c r="M5" s="38">
        <v>1426.69</v>
      </c>
      <c r="N5" s="256">
        <v>0.11</v>
      </c>
      <c r="O5" s="39">
        <v>54699</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84</v>
      </c>
      <c r="B6" s="41"/>
      <c r="C6" s="38">
        <v>87211948.560000002</v>
      </c>
      <c r="D6" s="38">
        <v>8812194</v>
      </c>
      <c r="E6" s="38">
        <v>32340927.57</v>
      </c>
      <c r="F6" s="38">
        <v>31173376.98</v>
      </c>
      <c r="G6" s="42">
        <v>32509838.010000002</v>
      </c>
      <c r="H6" s="43">
        <v>96024142.560000002</v>
      </c>
      <c r="I6" s="7"/>
      <c r="J6" s="37" t="s">
        <v>15</v>
      </c>
      <c r="K6" s="38">
        <v>2552</v>
      </c>
      <c r="L6" s="38">
        <v>2311.69</v>
      </c>
      <c r="M6" s="38">
        <v>4863.6899999999996</v>
      </c>
      <c r="N6" s="256">
        <v>0.37</v>
      </c>
      <c r="O6" s="39">
        <v>43192</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96845695</v>
      </c>
      <c r="E7" s="38">
        <v>0</v>
      </c>
      <c r="F7" s="38">
        <v>96845695</v>
      </c>
      <c r="G7" s="44">
        <v>0</v>
      </c>
      <c r="H7" s="43">
        <v>96845695</v>
      </c>
      <c r="I7" s="7"/>
      <c r="J7" s="45" t="s">
        <v>16</v>
      </c>
      <c r="K7" s="46">
        <v>2560</v>
      </c>
      <c r="L7" s="46">
        <v>10606.45</v>
      </c>
      <c r="M7" s="46">
        <v>13166.45</v>
      </c>
      <c r="N7" s="257">
        <v>1</v>
      </c>
      <c r="O7" s="47">
        <v>273724.5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6768002</v>
      </c>
      <c r="D8" s="38">
        <v>1000000</v>
      </c>
      <c r="E8" s="38">
        <v>6680481.7199999997</v>
      </c>
      <c r="F8" s="38">
        <v>1087520.28</v>
      </c>
      <c r="G8" s="44">
        <v>0</v>
      </c>
      <c r="H8" s="43">
        <v>7768002</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6422380</v>
      </c>
      <c r="D9" s="38">
        <v>8134060</v>
      </c>
      <c r="E9" s="38">
        <v>10721783</v>
      </c>
      <c r="F9" s="38">
        <v>3834657</v>
      </c>
      <c r="G9" s="44">
        <v>0</v>
      </c>
      <c r="H9" s="43">
        <v>14556440</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278834004.25999999</v>
      </c>
      <c r="M10" s="55" t="s">
        <v>24</v>
      </c>
      <c r="N10" s="56"/>
      <c r="O10" s="57">
        <v>9240097.5899999999</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85</v>
      </c>
      <c r="B11" s="41"/>
      <c r="C11" s="38">
        <v>0</v>
      </c>
      <c r="D11" s="38">
        <v>0</v>
      </c>
      <c r="E11" s="38">
        <v>0</v>
      </c>
      <c r="F11" s="38">
        <v>0</v>
      </c>
      <c r="G11" s="44">
        <v>0</v>
      </c>
      <c r="H11" s="43">
        <v>0</v>
      </c>
      <c r="I11" s="7"/>
      <c r="J11" s="58" t="s">
        <v>25</v>
      </c>
      <c r="K11" s="59"/>
      <c r="L11" s="60">
        <v>288074101.85000002</v>
      </c>
      <c r="M11" s="61" t="s">
        <v>26</v>
      </c>
      <c r="N11" s="62"/>
      <c r="O11" s="63">
        <v>3.3138345572749875E-2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0</v>
      </c>
      <c r="E12" s="38">
        <v>0</v>
      </c>
      <c r="F12" s="38">
        <v>0</v>
      </c>
      <c r="G12" s="44">
        <v>0</v>
      </c>
      <c r="H12" s="43">
        <v>0</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86</v>
      </c>
      <c r="B13" s="41"/>
      <c r="C13" s="64">
        <v>666175869.87</v>
      </c>
      <c r="D13" s="64">
        <v>2900262429.1300001</v>
      </c>
      <c r="E13" s="64">
        <v>0</v>
      </c>
      <c r="F13" s="64">
        <v>0</v>
      </c>
      <c r="G13" s="65">
        <v>3566438299</v>
      </c>
      <c r="H13" s="43">
        <v>3566438299</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87</v>
      </c>
      <c r="B14" s="67"/>
      <c r="C14" s="68">
        <v>110335868</v>
      </c>
      <c r="D14" s="68">
        <v>0</v>
      </c>
      <c r="E14" s="68">
        <v>28279139.210000001</v>
      </c>
      <c r="F14" s="68">
        <v>77110521.090000004</v>
      </c>
      <c r="G14" s="69">
        <v>4946207.7</v>
      </c>
      <c r="H14" s="43">
        <v>110335868</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876914068.42999995</v>
      </c>
      <c r="D15" s="72">
        <v>3015054378.1300001</v>
      </c>
      <c r="E15" s="72">
        <v>78022331.5</v>
      </c>
      <c r="F15" s="72">
        <v>210051770.34</v>
      </c>
      <c r="G15" s="73">
        <v>3603894344.71</v>
      </c>
      <c r="H15" s="74">
        <v>3891968446.5599999</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68542476</v>
      </c>
      <c r="D22" s="101"/>
      <c r="E22" s="102" t="s">
        <v>37</v>
      </c>
      <c r="F22" s="103"/>
      <c r="G22" s="104">
        <v>3118451</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5680489</v>
      </c>
      <c r="E23" s="109" t="s">
        <v>39</v>
      </c>
      <c r="F23" s="110"/>
      <c r="G23" s="111">
        <v>5693743</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47424</v>
      </c>
      <c r="D24" s="115"/>
      <c r="E24" s="109"/>
      <c r="F24" s="116"/>
      <c r="G24" s="111"/>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41</v>
      </c>
      <c r="B25" s="113"/>
      <c r="C25" s="114">
        <v>18622048.559999999</v>
      </c>
      <c r="D25" s="115"/>
      <c r="E25" s="117"/>
      <c r="F25" s="118"/>
      <c r="G25" s="111"/>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42</v>
      </c>
      <c r="B26" s="113"/>
      <c r="C26" s="119"/>
      <c r="D26" s="120">
        <v>2971392</v>
      </c>
      <c r="E26" s="121"/>
      <c r="F26" s="121"/>
      <c r="G26" s="111"/>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c r="F27" s="121"/>
      <c r="G27" s="111"/>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c r="F28" s="125"/>
      <c r="G28" s="111"/>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87211948.560000002</v>
      </c>
      <c r="D36" s="136">
        <v>8651881</v>
      </c>
      <c r="E36" s="137" t="s">
        <v>17</v>
      </c>
      <c r="F36" s="138"/>
      <c r="G36" s="139">
        <v>8812194</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29372980.969999999</v>
      </c>
      <c r="D37" s="142">
        <v>2913953.19</v>
      </c>
      <c r="E37" s="143" t="s">
        <v>14</v>
      </c>
      <c r="F37" s="141"/>
      <c r="G37" s="144">
        <v>2967946.61</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28312577.199999999</v>
      </c>
      <c r="D38" s="142">
        <v>2808755.6</v>
      </c>
      <c r="E38" s="143" t="s">
        <v>15</v>
      </c>
      <c r="F38" s="141"/>
      <c r="G38" s="144">
        <v>2860799.78</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29526390.390000001</v>
      </c>
      <c r="D39" s="142">
        <v>2929172.21</v>
      </c>
      <c r="E39" s="143" t="s">
        <v>16</v>
      </c>
      <c r="F39" s="141"/>
      <c r="G39" s="144">
        <v>2983447.62</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88</v>
      </c>
      <c r="B41" s="150"/>
      <c r="C41" s="151"/>
      <c r="D41" s="152">
        <v>96845695</v>
      </c>
      <c r="E41" s="153" t="s">
        <v>43</v>
      </c>
      <c r="F41" s="154"/>
      <c r="G41" s="155">
        <v>96845695</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96845695</v>
      </c>
      <c r="E45" s="137" t="s">
        <v>17</v>
      </c>
      <c r="F45" s="138"/>
      <c r="G45" s="139">
        <v>96845695</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96845695</v>
      </c>
      <c r="E46" s="143" t="s">
        <v>15</v>
      </c>
      <c r="F46" s="141"/>
      <c r="G46" s="176">
        <v>96845695</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44</v>
      </c>
      <c r="B47" s="178"/>
      <c r="C47" s="178"/>
      <c r="D47" s="179"/>
      <c r="E47" s="146" t="s">
        <v>45</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46</v>
      </c>
      <c r="B48" s="181"/>
      <c r="C48" s="107">
        <v>6768002</v>
      </c>
      <c r="D48" s="182"/>
      <c r="E48" s="183" t="s">
        <v>47</v>
      </c>
      <c r="F48" s="184"/>
      <c r="G48" s="104">
        <v>1000000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48</v>
      </c>
      <c r="B49" s="106"/>
      <c r="C49" s="114">
        <v>0</v>
      </c>
      <c r="D49" s="115"/>
      <c r="E49" s="185"/>
      <c r="F49" s="186"/>
      <c r="G49" s="187"/>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49</v>
      </c>
      <c r="B50" s="106"/>
      <c r="C50" s="114"/>
      <c r="D50" s="188">
        <v>0</v>
      </c>
      <c r="E50" s="185"/>
      <c r="F50" s="186"/>
      <c r="G50" s="187"/>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9"/>
      <c r="B51" s="190"/>
      <c r="C51" s="191"/>
      <c r="D51" s="192"/>
      <c r="E51" s="169"/>
      <c r="F51" s="170"/>
      <c r="G51" s="193"/>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6768002</v>
      </c>
      <c r="D52" s="136">
        <v>0</v>
      </c>
      <c r="E52" s="137" t="s">
        <v>17</v>
      </c>
      <c r="F52" s="138"/>
      <c r="G52" s="139">
        <v>1000000</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5820481.7199999997</v>
      </c>
      <c r="D53" s="175">
        <v>0</v>
      </c>
      <c r="E53" s="143" t="s">
        <v>14</v>
      </c>
      <c r="F53" s="141"/>
      <c r="G53" s="176">
        <v>860000</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947520.28</v>
      </c>
      <c r="D54" s="175">
        <v>0</v>
      </c>
      <c r="E54" s="143" t="s">
        <v>15</v>
      </c>
      <c r="F54" s="141"/>
      <c r="G54" s="176">
        <v>140000</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50</v>
      </c>
      <c r="B55" s="94"/>
      <c r="C55" s="94"/>
      <c r="D55" s="145"/>
      <c r="E55" s="146" t="s">
        <v>51</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4" t="s">
        <v>50</v>
      </c>
      <c r="B56" s="195"/>
      <c r="C56" s="107">
        <v>2587723</v>
      </c>
      <c r="D56" s="182"/>
      <c r="E56" s="183" t="s">
        <v>51</v>
      </c>
      <c r="F56" s="184"/>
      <c r="G56" s="104">
        <v>8134060</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c r="F57" s="186"/>
      <c r="G57" s="187"/>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6"/>
      <c r="B58" s="197"/>
      <c r="C58" s="191"/>
      <c r="D58" s="192"/>
      <c r="E58" s="169"/>
      <c r="F58" s="170"/>
      <c r="G58" s="193"/>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52</v>
      </c>
      <c r="B59" s="94"/>
      <c r="C59" s="94"/>
      <c r="D59" s="145"/>
      <c r="E59" s="95" t="s">
        <v>53</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4" t="s">
        <v>52</v>
      </c>
      <c r="B60" s="195"/>
      <c r="C60" s="198">
        <v>3834657</v>
      </c>
      <c r="D60" s="182"/>
      <c r="E60" s="199"/>
      <c r="F60" s="200"/>
      <c r="G60" s="201"/>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187"/>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6"/>
      <c r="B62" s="197"/>
      <c r="C62" s="191"/>
      <c r="D62" s="192"/>
      <c r="E62" s="202"/>
      <c r="F62" s="203"/>
      <c r="G62" s="193"/>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6422380</v>
      </c>
      <c r="D63" s="205">
        <v>0</v>
      </c>
      <c r="E63" s="137" t="s">
        <v>17</v>
      </c>
      <c r="F63" s="138"/>
      <c r="G63" s="139">
        <v>8134060</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2587723</v>
      </c>
      <c r="D64" s="206">
        <v>0</v>
      </c>
      <c r="E64" s="143" t="s">
        <v>14</v>
      </c>
      <c r="F64" s="141"/>
      <c r="G64" s="176">
        <v>8134060</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3834657</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54</v>
      </c>
      <c r="B66" s="94"/>
      <c r="C66" s="94"/>
      <c r="D66" s="145"/>
      <c r="E66" s="146" t="s">
        <v>55</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4" t="s">
        <v>56</v>
      </c>
      <c r="B67" s="195"/>
      <c r="C67" s="107">
        <v>17262429</v>
      </c>
      <c r="D67" s="182"/>
      <c r="E67" s="183"/>
      <c r="F67" s="207"/>
      <c r="G67" s="201"/>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57</v>
      </c>
      <c r="B68" s="106"/>
      <c r="C68" s="114">
        <v>66755014</v>
      </c>
      <c r="D68" s="115"/>
      <c r="E68" s="185"/>
      <c r="F68" s="186"/>
      <c r="G68" s="187"/>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58</v>
      </c>
      <c r="B69" s="106"/>
      <c r="C69" s="114">
        <v>2000000</v>
      </c>
      <c r="D69" s="115"/>
      <c r="E69" s="169"/>
      <c r="F69" s="170"/>
      <c r="G69" s="193"/>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59</v>
      </c>
      <c r="B70" s="106"/>
      <c r="C70" s="208">
        <v>6381000</v>
      </c>
      <c r="D70" s="115"/>
      <c r="E70" s="95" t="s">
        <v>60</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61</v>
      </c>
      <c r="B71" s="106"/>
      <c r="C71" s="107">
        <v>17541700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62</v>
      </c>
      <c r="B72" s="106"/>
      <c r="C72" s="119">
        <v>395725</v>
      </c>
      <c r="D72" s="209"/>
      <c r="E72" s="169"/>
      <c r="F72" s="170"/>
      <c r="G72" s="193"/>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63</v>
      </c>
      <c r="B73" s="106"/>
      <c r="C73" s="119"/>
      <c r="D73" s="209">
        <v>0</v>
      </c>
      <c r="E73" s="95" t="s">
        <v>64</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c r="F74" s="207"/>
      <c r="G74" s="210"/>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6"/>
      <c r="B75" s="197"/>
      <c r="C75" s="191"/>
      <c r="D75" s="192"/>
      <c r="E75" s="169"/>
      <c r="F75" s="170"/>
      <c r="G75" s="211"/>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110335868</v>
      </c>
      <c r="D76" s="212">
        <v>0</v>
      </c>
      <c r="E76" s="137" t="s">
        <v>17</v>
      </c>
      <c r="F76" s="138"/>
      <c r="G76" s="139">
        <v>0</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28279139.210000001</v>
      </c>
      <c r="D77" s="206">
        <v>0</v>
      </c>
      <c r="E77" s="143" t="s">
        <v>14</v>
      </c>
      <c r="F77" s="141"/>
      <c r="G77" s="144">
        <v>0</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77110521.090000004</v>
      </c>
      <c r="D78" s="215">
        <v>0</v>
      </c>
      <c r="E78" s="143" t="s">
        <v>15</v>
      </c>
      <c r="F78" s="141"/>
      <c r="G78" s="216">
        <v>0</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65</v>
      </c>
      <c r="B79" s="214"/>
      <c r="C79" s="215">
        <v>4946207.7</v>
      </c>
      <c r="D79" s="215">
        <v>0</v>
      </c>
      <c r="E79" s="217" t="s">
        <v>65</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66</v>
      </c>
      <c r="B80" s="221"/>
      <c r="C80" s="222" t="s">
        <v>32</v>
      </c>
      <c r="D80" s="222" t="s">
        <v>33</v>
      </c>
      <c r="E80" s="223" t="s">
        <v>67</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176265600.47</v>
      </c>
      <c r="D81" s="229">
        <v>102568403.79000001</v>
      </c>
      <c r="E81" s="230"/>
      <c r="F81" s="231"/>
      <c r="G81" s="232">
        <v>111808501.38</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66060324.899999999</v>
      </c>
      <c r="D82" s="175">
        <v>2913953.19</v>
      </c>
      <c r="E82" s="235" t="s">
        <v>14</v>
      </c>
      <c r="F82" s="236"/>
      <c r="G82" s="237">
        <v>11962006.609999999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110205275.56999999</v>
      </c>
      <c r="D83" s="142">
        <v>99654450.599999994</v>
      </c>
      <c r="E83" s="143" t="s">
        <v>15</v>
      </c>
      <c r="F83" s="141"/>
      <c r="G83" s="144">
        <v>99846494.780000001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65</v>
      </c>
      <c r="B84" s="218"/>
      <c r="C84" s="239">
        <v>34472598.090000004</v>
      </c>
      <c r="D84" s="239">
        <v>2929172.21</v>
      </c>
      <c r="E84" s="217" t="s">
        <v>65</v>
      </c>
      <c r="F84" s="218"/>
      <c r="G84" s="240">
        <v>2983447.62</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68</v>
      </c>
      <c r="B85" s="4" t="s">
        <v>69</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4" t="s">
        <v>70</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4"/>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17.100000000000001" customHeight="1" x14ac:dyDescent="0.25">
      <c r="A88" s="241" t="s">
        <v>71</v>
      </c>
      <c r="B88" s="242"/>
      <c r="C88" s="242"/>
      <c r="D88" s="242"/>
      <c r="E88" s="242"/>
      <c r="F88" s="242"/>
      <c r="G88" s="242"/>
      <c r="H88" s="242"/>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v>1</v>
      </c>
      <c r="B89" s="4" t="s">
        <v>72</v>
      </c>
      <c r="C89" s="4"/>
      <c r="D89" s="4"/>
      <c r="E89" s="4"/>
      <c r="F89" s="4"/>
      <c r="G89" s="4"/>
      <c r="H89" s="4"/>
      <c r="I89" s="4"/>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3"/>
      <c r="B90" s="4" t="s">
        <v>73</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3"/>
      <c r="B91" s="4" t="s">
        <v>74</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3"/>
      <c r="B92" s="244" t="s">
        <v>75</v>
      </c>
      <c r="C92" s="244"/>
      <c r="D92" s="244"/>
      <c r="E92" s="244"/>
      <c r="F92" s="244"/>
      <c r="G92" s="244"/>
      <c r="H92" s="24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3"/>
      <c r="B93" s="245"/>
      <c r="C93" s="245"/>
      <c r="D93" s="245"/>
      <c r="E93" s="245"/>
      <c r="F93" s="245"/>
      <c r="G93" s="245"/>
      <c r="H93" s="245"/>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3">
        <v>2</v>
      </c>
      <c r="B94" s="4" t="s">
        <v>76</v>
      </c>
      <c r="C94" s="4"/>
      <c r="D94" s="4"/>
      <c r="E94" s="4"/>
      <c r="F94" s="4"/>
      <c r="G94" s="4"/>
      <c r="H94" s="4"/>
      <c r="I94" s="4"/>
      <c r="J94" s="246"/>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7"/>
      <c r="B95" s="4" t="s">
        <v>77</v>
      </c>
      <c r="C95" s="244"/>
      <c r="D95" s="244"/>
      <c r="E95" s="244"/>
      <c r="F95" s="244"/>
      <c r="G95" s="244"/>
      <c r="H95" s="244"/>
      <c r="I95" s="4"/>
      <c r="J95" s="24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244"/>
      <c r="C96" s="244"/>
      <c r="D96" s="244"/>
      <c r="E96" s="244"/>
      <c r="F96" s="244"/>
      <c r="G96" s="244"/>
      <c r="H96" s="244"/>
      <c r="I96" s="4"/>
      <c r="J96" s="24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243">
        <v>3</v>
      </c>
      <c r="B97" s="248" t="s">
        <v>78</v>
      </c>
      <c r="C97" s="248"/>
      <c r="D97" s="248"/>
      <c r="E97" s="248"/>
      <c r="F97" s="248"/>
      <c r="G97" s="248"/>
      <c r="H97" s="248"/>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7"/>
      <c r="B98" s="250" t="s">
        <v>79</v>
      </c>
      <c r="C98" s="250"/>
      <c r="D98" s="250"/>
      <c r="E98" s="250"/>
      <c r="F98" s="250"/>
      <c r="G98" s="250"/>
      <c r="H98" s="250"/>
      <c r="I98" s="4"/>
      <c r="J98" s="24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1"/>
      <c r="C99" s="251"/>
      <c r="D99" s="251"/>
      <c r="E99" s="251"/>
      <c r="F99" s="251"/>
      <c r="G99" s="251"/>
      <c r="H99" s="251"/>
      <c r="I99" s="4"/>
      <c r="J99" s="24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243">
        <v>4</v>
      </c>
      <c r="B100" s="7" t="s">
        <v>80</v>
      </c>
      <c r="C100" s="7"/>
      <c r="D100" s="7"/>
      <c r="E100" s="7"/>
      <c r="F100" s="7"/>
      <c r="G100" s="7"/>
      <c r="H100" s="7"/>
      <c r="I100" s="4"/>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52"/>
      <c r="B101" s="4" t="s">
        <v>81</v>
      </c>
      <c r="C101" s="251"/>
      <c r="D101" s="251"/>
      <c r="E101" s="251"/>
      <c r="F101" s="251"/>
      <c r="G101" s="251"/>
      <c r="H101" s="251"/>
      <c r="I101" s="4"/>
      <c r="J101" s="4"/>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2"/>
      <c r="B102" s="251"/>
      <c r="C102" s="251"/>
      <c r="D102" s="251"/>
      <c r="E102" s="251"/>
      <c r="F102" s="251"/>
      <c r="G102" s="251"/>
      <c r="H102" s="251"/>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43">
        <v>5</v>
      </c>
      <c r="B103" s="253" t="s">
        <v>82</v>
      </c>
      <c r="C103" s="246"/>
      <c r="D103" s="246"/>
      <c r="E103" s="246"/>
      <c r="F103" s="246"/>
      <c r="G103" s="246"/>
      <c r="H103" s="246"/>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52"/>
      <c r="B104" s="254" t="s">
        <v>83</v>
      </c>
      <c r="C104" s="245"/>
      <c r="D104" s="245"/>
      <c r="E104" s="245"/>
      <c r="F104" s="245"/>
      <c r="G104" s="245"/>
      <c r="H104" s="245"/>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2"/>
      <c r="B105" s="251"/>
      <c r="C105" s="251"/>
      <c r="D105" s="251"/>
      <c r="E105" s="251"/>
      <c r="F105" s="251"/>
      <c r="G105" s="251"/>
      <c r="H105" s="251"/>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43">
        <v>6</v>
      </c>
      <c r="B106" s="255" t="s">
        <v>89</v>
      </c>
      <c r="C106" s="4"/>
      <c r="D106" s="4"/>
      <c r="E106" s="4"/>
      <c r="F106" s="4"/>
      <c r="G106" s="4"/>
      <c r="H106" s="4"/>
      <c r="I106" s="4"/>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24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7"/>
      <c r="B111" s="7"/>
      <c r="C111" s="7"/>
      <c r="D111" s="4"/>
      <c r="E111" s="4"/>
      <c r="F111" s="4"/>
      <c r="G111" s="4"/>
      <c r="H111" s="4"/>
      <c r="I111" s="4"/>
      <c r="J111" s="4"/>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sheetData>
  <sheetProtection algorithmName="SHA-512" hashValue="j9c7LAuZgPzZ2XO0iKKJUuHQxemG9jA0cAb1pox3ERtBFyEpZ7TUAUtE4xPndwNKg7125s8FOLNcE2c1BpPQBw==" saltValue="Vq03/X2wbK9t5IRvjZ2ZcA==" spinCount="100000" sheet="1" objects="1" scenarios="1" sort="0" autoFilter="0"/>
  <mergeCells count="120">
    <mergeCell ref="B97:H97"/>
    <mergeCell ref="B98:H98"/>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4" r:id="rId1" xr:uid="{C6C1A7A3-5BE3-411D-998E-F1538FE6B3EB}"/>
    <hyperlink ref="B98" r:id="rId2" location="Fiscal:1,Page:1" xr:uid="{CD224685-895B-4FBF-8620-C89CFC10C9A9}"/>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07DB184E-13CC-4116-8114-303C7798FAD1}"/>
</file>

<file path=customXml/itemProps2.xml><?xml version="1.0" encoding="utf-8"?>
<ds:datastoreItem xmlns:ds="http://schemas.openxmlformats.org/officeDocument/2006/customXml" ds:itemID="{D839822F-9659-4FB0-BD8F-491A000CACFA}"/>
</file>

<file path=customXml/itemProps3.xml><?xml version="1.0" encoding="utf-8"?>
<ds:datastoreItem xmlns:ds="http://schemas.openxmlformats.org/officeDocument/2006/customXml" ds:itemID="{0E065E7E-74DF-4E02-A4E2-01F8D64CF8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West Virginia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2026-05-26T17:25:23Z</dcterms:created>
  <dcterms:modified xsi:type="dcterms:W3CDTF">2026-05-26T17:25:24Z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