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8D23A50-2C37-43D9-979A-A3F36CFF5AED}" xr6:coauthVersionLast="47" xr6:coauthVersionMax="47" xr10:uidLastSave="{00000000-0000-0000-0000-000000000000}"/>
  <bookViews>
    <workbookView xWindow="9795" yWindow="5940" windowWidth="9600" windowHeight="5445" xr2:uid="{617AD09D-702F-4D3F-BAAF-7C3FAF3481BC}"/>
  </bookViews>
  <sheets>
    <sheet name="Minnesot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<sst xmlns="http://schemas.openxmlformats.org/spreadsheetml/2006/main" count="148" uniqueCount="97">
  <si>
    <t>Minnesota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</si>
  <si>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</si>
  <si>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</si>
  <si>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</si>
  <si>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</si>
  <si>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</si>
  <si>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</si>
  <si>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</si>
  <si>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</si>
  <si>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</si>
  <si>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</si>
  <si>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</si>
  <si>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</si>
  <si>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</si>
  <si>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</si>
  <si>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</si>
  <si>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</si>
  <si>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</si>
  <si>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</si>
  <si>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</si>
  <si>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</si>
  <si>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</si>
  <si>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</si>
  <si>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</si>
  <si>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</si>
  <si>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</si>
  <si>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</si>
  <si>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</si>
  <si>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</si>
  <si>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</si>
  <si>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</si>
  <si>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</si>
  <si>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</si>
  <si>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</si>
  <si>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</si>
  <si>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</si>
  <si>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</si>
  <si>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Basic Sliding Fee Childcare</t>
  </si>
  <si>
    <t>CCDF State Match and MOE</t>
  </si>
  <si>
    <t>Child Care Development Grant</t>
  </si>
  <si>
    <t>SSBG</t>
  </si>
  <si>
    <t>Early Childhood Literacy</t>
  </si>
  <si>
    <t>TANF Federal - Child Care</t>
  </si>
  <si>
    <t>CCDF and TANF State Remainder</t>
  </si>
  <si>
    <t>TANF State MOE - Child Care</t>
  </si>
  <si>
    <t>Kindergarten Entrance Profile</t>
  </si>
  <si>
    <t>School Readiness Program</t>
  </si>
  <si>
    <t>NIEER Remainder</t>
  </si>
  <si>
    <t>Homevisiting</t>
  </si>
  <si>
    <t>Homevisiting/Parent Education</t>
  </si>
  <si>
    <t>MIECHV</t>
  </si>
  <si>
    <t>Early Childhood Family Education</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</si>
  <si>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</si>
  <si>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</si>
  <si>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</si>
  <si>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</si>
  <si>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</si>
  <si>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</si>
  <si>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</si>
  <si>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</si>
  <si>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</si>
  <si>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</si>
  <si>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</si>
  <si>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</si>
  <si>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</si>
  <si>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</si>
  <si>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Head Start (NIEER)</t>
  </si>
  <si>
    <t>CCAMPIS</t>
  </si>
  <si>
    <t>PDG - State Match</t>
  </si>
  <si>
    <t>0 to 5.5 Only</t>
  </si>
  <si>
    <t>Health and Developmental Screening</t>
  </si>
  <si>
    <t>Tribal Early Childhood Program</t>
  </si>
  <si>
    <t>Access to Quality Early Learning (Early Learning Scholarships)</t>
  </si>
  <si>
    <t>K-12</t>
  </si>
  <si>
    <t>Total Nationally Reported 
ECE Spending</t>
  </si>
  <si>
    <t>Total State Reported 
ECE Spending</t>
  </si>
  <si>
    <t>Source(s):</t>
  </si>
  <si>
    <t>https://mn.gov/mmb-stat/documents/budget/2026-27-biennial-budget-books/governors-recommendations-january/human-services.pdf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</si>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</sst>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4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style="dotted">
        <color rgb="FF000000"/>
      </left>
      <right style="medium">
        <color indexed="64"/>
      </right>
      <top style="dotted">
        <color rgb="FF000000"/>
      </top>
      <bottom style="dotted">
        <color indexed="64"/>
      </bottom>
      <diagonal/>
    </border>
    <border>
      <left style="dotted">
        <color rgb="FF000000"/>
      </left>
      <right style="medium">
        <color indexed="64"/>
      </right>
      <top/>
      <bottom style="double">
        <color rgb="FF000000"/>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double">
        <color indexed="64"/>
      </top>
      <bottom style="medium">
        <color rgb="FF000000"/>
      </bottom>
      <diagonal/>
    </border>
    <border>
      <left/>
      <right/>
      <top style="double">
        <color indexed="64"/>
      </top>
      <bottom style="medium">
        <color rgb="FF000000"/>
      </bottom>
      <diagonal/>
    </border>
    <border>
      <left/>
      <right/>
      <top/>
      <bottom style="medium">
        <color rgb="FF000000"/>
      </bottom>
      <diagonal/>
    </border>
    <border>
      <left style="thin">
        <color indexed="64"/>
      </left>
      <right/>
      <top style="double">
        <color indexed="64"/>
      </top>
      <bottom style="medium">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6">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166" fontId="0" fillId="0" borderId="76" xfId="2" applyNumberFormat="1"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6" fontId="0" fillId="4" borderId="118" xfId="0" applyNumberFormat="1" applyFill="1" applyBorder="1" applyAlignment="1">
      <alignment vertical="center" wrapText="1"/>
    </xf>
    <xf numFmtId="166" fontId="0" fillId="4" borderId="119" xfId="0" applyNumberFormat="1" applyFill="1" applyBorder="1" applyAlignment="1">
      <alignment vertical="center"/>
    </xf>
    <xf numFmtId="6" fontId="15" fillId="19" borderId="120" xfId="0" applyNumberFormat="1" applyFont="1" applyFill="1" applyBorder="1" applyAlignment="1">
      <alignment horizontal="center" vertical="center"/>
    </xf>
    <xf numFmtId="0" fontId="13" fillId="6" borderId="121" xfId="0" applyFont="1" applyFill="1" applyBorder="1" applyAlignment="1">
      <alignment horizontal="center" vertical="center"/>
    </xf>
    <xf numFmtId="0" fontId="13" fillId="6" borderId="122" xfId="0" applyFont="1" applyFill="1" applyBorder="1" applyAlignment="1">
      <alignment horizontal="center" vertical="center"/>
    </xf>
    <xf numFmtId="6" fontId="15" fillId="6" borderId="122" xfId="0" applyNumberFormat="1" applyFont="1" applyFill="1" applyBorder="1" applyAlignment="1">
      <alignment horizontal="center" vertical="center"/>
    </xf>
    <xf numFmtId="6" fontId="15" fillId="6" borderId="123" xfId="0" applyNumberFormat="1" applyFont="1" applyFill="1" applyBorder="1" applyAlignment="1">
      <alignment horizontal="center" vertical="center"/>
    </xf>
    <xf numFmtId="0" fontId="13" fillId="6" borderId="124" xfId="0" applyFont="1" applyFill="1" applyBorder="1" applyAlignment="1">
      <alignment horizontal="center" vertical="center"/>
    </xf>
    <xf numFmtId="0" fontId="13" fillId="6" borderId="125"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6" xfId="0" applyFont="1" applyFill="1" applyBorder="1" applyAlignment="1">
      <alignment horizontal="center" vertical="center" wrapText="1"/>
    </xf>
    <xf numFmtId="0" fontId="12" fillId="12" borderId="127" xfId="0" applyFont="1" applyFill="1" applyBorder="1" applyAlignment="1">
      <alignment horizontal="center" vertical="center" wrapText="1"/>
    </xf>
    <xf numFmtId="0" fontId="14" fillId="14" borderId="128" xfId="0" applyFont="1" applyFill="1" applyBorder="1" applyAlignment="1">
      <alignment horizontal="center" vertical="center"/>
    </xf>
    <xf numFmtId="0" fontId="12" fillId="13" borderId="129" xfId="0" applyFont="1" applyFill="1" applyBorder="1" applyAlignment="1">
      <alignment horizontal="center" vertical="center" wrapText="1"/>
    </xf>
    <xf numFmtId="0" fontId="12" fillId="13" borderId="130" xfId="0" applyFont="1" applyFill="1" applyBorder="1" applyAlignment="1">
      <alignment horizontal="center" vertical="center" wrapText="1"/>
    </xf>
    <xf numFmtId="0" fontId="14" fillId="15" borderId="131" xfId="0" applyFont="1" applyFill="1" applyBorder="1" applyAlignment="1">
      <alignment horizontal="center" vertical="center"/>
    </xf>
    <xf numFmtId="0" fontId="12" fillId="12" borderId="132" xfId="0" applyFont="1" applyFill="1" applyBorder="1" applyAlignment="1">
      <alignment horizontal="center" vertical="center" wrapText="1"/>
    </xf>
    <xf numFmtId="0" fontId="12" fillId="12" borderId="133" xfId="0" applyFont="1" applyFill="1" applyBorder="1" applyAlignment="1">
      <alignment horizontal="center" vertical="center" wrapText="1"/>
    </xf>
    <xf numFmtId="6" fontId="14" fillId="16" borderId="134" xfId="0" applyNumberFormat="1" applyFont="1" applyFill="1" applyBorder="1" applyAlignment="1">
      <alignment horizontal="center" vertical="center"/>
    </xf>
    <xf numFmtId="6" fontId="14" fillId="16" borderId="135" xfId="0" applyNumberFormat="1" applyFont="1" applyFill="1" applyBorder="1" applyAlignment="1">
      <alignment horizontal="center" vertical="center"/>
    </xf>
    <xf numFmtId="0" fontId="12" fillId="13" borderId="135" xfId="0" applyFont="1" applyFill="1" applyBorder="1" applyAlignment="1">
      <alignment horizontal="center" vertical="center" wrapText="1"/>
    </xf>
    <xf numFmtId="0" fontId="12" fillId="13" borderId="136" xfId="0" applyFont="1" applyFill="1" applyBorder="1" applyAlignment="1">
      <alignment horizontal="center" vertical="center" wrapText="1"/>
    </xf>
    <xf numFmtId="6" fontId="14" fillId="17" borderId="134"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7" xfId="0"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9" xfId="0" applyNumberFormat="1" applyFont="1" applyFill="1" applyBorder="1" applyAlignment="1">
      <alignment horizontal="center" vertical="center"/>
    </xf>
    <xf numFmtId="0" fontId="13" fillId="6" borderId="140" xfId="0" applyFont="1" applyFill="1" applyBorder="1" applyAlignment="1">
      <alignment horizontal="center" vertical="center"/>
    </xf>
    <xf numFmtId="6" fontId="15" fillId="6" borderId="141" xfId="0" applyNumberFormat="1" applyFont="1" applyFill="1" applyBorder="1" applyAlignment="1">
      <alignment horizontal="center" vertical="center"/>
    </xf>
    <xf numFmtId="6" fontId="15" fillId="6" borderId="142" xfId="0" applyNumberFormat="1" applyFont="1" applyFill="1" applyBorder="1" applyAlignment="1">
      <alignment horizontal="center" vertical="center"/>
    </xf>
    <xf numFmtId="0" fontId="13" fillId="6" borderId="143" xfId="0" applyFont="1" applyFill="1" applyBorder="1" applyAlignment="1">
      <alignment horizontal="center" vertical="center"/>
    </xf>
    <xf numFmtId="0" fontId="13" fillId="6" borderId="144" xfId="0" applyFont="1" applyFill="1" applyBorder="1" applyAlignment="1">
      <alignment horizontal="center" vertical="center"/>
    </xf>
    <xf numFmtId="6" fontId="15" fillId="6" borderId="145" xfId="0" applyNumberFormat="1" applyFont="1" applyFill="1" applyBorder="1" applyAlignment="1">
      <alignment horizontal="center" vertical="center"/>
    </xf>
    <xf numFmtId="0" fontId="13" fillId="6" borderId="146" xfId="0" applyFont="1" applyFill="1" applyBorder="1" applyAlignment="1">
      <alignment horizontal="center" vertical="center"/>
    </xf>
    <xf numFmtId="6" fontId="15" fillId="6" borderId="133"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Minnesota!$K$4</c:f>
              <c:strCache>
                <c:ptCount val="1"/>
                <c:pt idx="0">
                  <c:v>Federal Dollars</c:v>
                </c:pt>
              </c:strCache>
            </c:strRef>
          </c:tx>
          <c:spPr>
            <a:solidFill>
              <a:srgbClr val="70CEB4">
                <a:lumMod val="50000"/>
              </a:srgbClr>
            </a:solidFill>
            <a:ln>
              <a:noFill/>
            </a:ln>
            <a:effectLst/>
          </c:spPr>
          <c:invertIfNegative val="0"/>
          <c:cat>
            <c:strRef>
              <c:f>Minnesota!$J$5:$J$7</c:f>
              <c:strCache>
                <c:ptCount val="3"/>
                <c:pt idx="0">
                  <c:v>0 to 3</c:v>
                </c:pt>
                <c:pt idx="1">
                  <c:v>3 to 5.5</c:v>
                </c:pt>
                <c:pt idx="2">
                  <c:v>K - 12</c:v>
                </c:pt>
              </c:strCache>
            </c:strRef>
          </c:cat>
          <c:val>
            <c:numRef>
              <c:f>Minnesota!$K$5:$K$7</c:f>
              <c:numCache>
                <c:formatCode>_("$"* #,##0_);_("$"* \(#,##0\);_("$"* "-"??_);_(@_)</c:formatCode>
                <c:ptCount val="3"/>
                <c:pt idx="0">
                  <c:v>900</c:v>
                </c:pt>
                <c:pt idx="1">
                  <c:v>1261</c:v>
                </c:pt>
                <c:pt idx="2">
                  <c:v>1499</c:v>
                </c:pt>
              </c:numCache>
            </c:numRef>
          </c:val>
          <c:extLst>
            <c:ext xmlns:c16="http://schemas.microsoft.com/office/drawing/2014/chart" uri="{C3380CC4-5D6E-409C-BE32-E72D297353CC}">
              <c16:uniqueId val="{00000000-2208-4602-B9C4-EBF9E66503DF}"/>
            </c:ext>
          </c:extLst>
        </c:ser>
        <c:ser>
          <c:idx val="1"/>
          <c:order val="1"/>
          <c:tx>
            <c:strRef>
              <c:f>Minnesota!$L$4</c:f>
              <c:strCache>
                <c:ptCount val="1"/>
                <c:pt idx="0">
                  <c:v>State and Local Dollars</c:v>
                </c:pt>
              </c:strCache>
            </c:strRef>
          </c:tx>
          <c:spPr>
            <a:solidFill>
              <a:srgbClr val="42B4E5">
                <a:lumMod val="40000"/>
                <a:lumOff val="60000"/>
              </a:srgbClr>
            </a:solidFill>
            <a:ln>
              <a:noFill/>
            </a:ln>
            <a:effectLst/>
          </c:spPr>
          <c:invertIfNegative val="0"/>
          <c:cat>
            <c:strRef>
              <c:f>Minnesota!$J$5:$J$7</c:f>
              <c:strCache>
                <c:ptCount val="3"/>
                <c:pt idx="0">
                  <c:v>0 to 3</c:v>
                </c:pt>
                <c:pt idx="1">
                  <c:v>3 to 5.5</c:v>
                </c:pt>
                <c:pt idx="2">
                  <c:v>K - 12</c:v>
                </c:pt>
              </c:strCache>
            </c:strRef>
          </c:cat>
          <c:val>
            <c:numRef>
              <c:f>Minnesota!$L$5:$L$7</c:f>
              <c:numCache>
                <c:formatCode>_("$"* #,##0_);_("$"* \(#,##0\);_("$"* "-"??_);_(@_)</c:formatCode>
                <c:ptCount val="3"/>
                <c:pt idx="0">
                  <c:v>644.71</c:v>
                </c:pt>
                <c:pt idx="1">
                  <c:v>801.07</c:v>
                </c:pt>
                <c:pt idx="2">
                  <c:v>12658.6</c:v>
                </c:pt>
              </c:numCache>
            </c:numRef>
          </c:val>
          <c:extLst>
            <c:ext xmlns:c16="http://schemas.microsoft.com/office/drawing/2014/chart" uri="{C3380CC4-5D6E-409C-BE32-E72D297353CC}">
              <c16:uniqueId val="{00000001-2208-4602-B9C4-EBF9E66503DF}"/>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Minnesota!$M$5:$M$7</c:f>
              <c:numCache>
                <c:formatCode>_("$"* #,##0_);_("$"* \(#,##0\);_("$"* "-"??_);_(@_)</c:formatCode>
                <c:ptCount val="3"/>
                <c:pt idx="0">
                  <c:v>1544.71</c:v>
                </c:pt>
                <c:pt idx="1">
                  <c:v>2062.0700000000002</c:v>
                </c:pt>
                <c:pt idx="2">
                  <c:v>14157.6</c:v>
                </c:pt>
              </c:numCache>
            </c:numRef>
          </c:val>
          <c:smooth val="0"/>
          <c:extLst>
            <c:ext xmlns:c16="http://schemas.microsoft.com/office/drawing/2014/chart" uri="{C3380CC4-5D6E-409C-BE32-E72D297353CC}">
              <c16:uniqueId val="{00000002-2208-4602-B9C4-EBF9E66503DF}"/>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254A47F1-FD4E-4D60-8DE9-851727EA5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K4" t="str">
            <v>Federal Dollars</v>
          </cell>
          <cell r="L4" t="str">
            <v>State and Local Dollars</v>
          </cell>
        </row>
        <row r="5">
          <cell r="J5" t="str">
            <v>0 to 3</v>
          </cell>
          <cell r="K5">
            <v>900</v>
          </cell>
          <cell r="L5">
            <v>644.70570752927449</v>
          </cell>
          <cell r="M5">
            <v>1544.7057075292746</v>
          </cell>
        </row>
        <row r="6">
          <cell r="J6" t="str">
            <v>3 to 5.5</v>
          </cell>
          <cell r="K6">
            <v>1261</v>
          </cell>
          <cell r="L6">
            <v>801.06557241096255</v>
          </cell>
          <cell r="M6">
            <v>2062.0655724109624</v>
          </cell>
        </row>
        <row r="7">
          <cell r="J7" t="str">
            <v>K - 12</v>
          </cell>
          <cell r="K7">
            <v>1499</v>
          </cell>
          <cell r="L7">
            <v>12658.596102259098</v>
          </cell>
          <cell r="M7">
            <v>14157.596102259098</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CE59-7546-49F0-811F-F132105B4AE3}">
  <sheetPr codeName="Sheet25">
    <pageSetUpPr autoPageBreaks="0"/>
  </sheetPr>
  <dimension ref="A1:DJ316"/>
  <sheetViews>
    <sheetView tabSelected="1" topLeftCell="A78" zoomScale="90" zoomScaleNormal="90" zoomScalePageLayoutView="90" workbookViewId="0">
      <selection activeCell="B104" sqref="B104"/>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900</v>
      </c>
      <c r="L5" s="38">
        <v>644.71</v>
      </c>
      <c r="M5" s="38">
        <v>1544.71</v>
      </c>
      <c r="N5" s="264">
        <v>0.11</v>
      </c>
      <c r="O5" s="39">
        <v>197400</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91</v>
      </c>
      <c r="B6" s="41"/>
      <c r="C6" s="38">
        <v>163238123</v>
      </c>
      <c r="D6" s="38">
        <v>99652679</v>
      </c>
      <c r="E6" s="38">
        <v>90699531.319999993</v>
      </c>
      <c r="F6" s="38">
        <v>86450312.540000007</v>
      </c>
      <c r="G6" s="42">
        <v>85740958.140000001</v>
      </c>
      <c r="H6" s="43">
        <v>262890802</v>
      </c>
      <c r="I6" s="7"/>
      <c r="J6" s="37" t="s">
        <v>15</v>
      </c>
      <c r="K6" s="38">
        <v>1261</v>
      </c>
      <c r="L6" s="38">
        <v>801.07</v>
      </c>
      <c r="M6" s="38">
        <v>2062.0700000000002</v>
      </c>
      <c r="N6" s="264">
        <v>0.15</v>
      </c>
      <c r="O6" s="39">
        <v>173853.5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52523670</v>
      </c>
      <c r="E7" s="38">
        <v>0</v>
      </c>
      <c r="F7" s="38">
        <v>52523670</v>
      </c>
      <c r="G7" s="44">
        <v>0</v>
      </c>
      <c r="H7" s="43">
        <v>52523670</v>
      </c>
      <c r="I7" s="7"/>
      <c r="J7" s="45" t="s">
        <v>16</v>
      </c>
      <c r="K7" s="46">
        <v>1499</v>
      </c>
      <c r="L7" s="46">
        <v>12658.6</v>
      </c>
      <c r="M7" s="46">
        <v>14157.6</v>
      </c>
      <c r="N7" s="265">
        <v>1</v>
      </c>
      <c r="O7" s="47">
        <v>983466</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21303923</v>
      </c>
      <c r="D8" s="38">
        <v>36472000</v>
      </c>
      <c r="E8" s="38">
        <v>49687293.780000001</v>
      </c>
      <c r="F8" s="38">
        <v>8088629.2199999997</v>
      </c>
      <c r="G8" s="44">
        <v>0</v>
      </c>
      <c r="H8" s="43">
        <v>57775923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17112537</v>
      </c>
      <c r="D9" s="38">
        <v>0</v>
      </c>
      <c r="E9" s="38">
        <v>8936080</v>
      </c>
      <c r="F9" s="38">
        <v>8176457</v>
      </c>
      <c r="G9" s="44">
        <v>0</v>
      </c>
      <c r="H9" s="43">
        <v>17112537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16444737</v>
      </c>
      <c r="E10" s="38">
        <v>16444737</v>
      </c>
      <c r="F10" s="38">
        <v>0</v>
      </c>
      <c r="G10" s="44">
        <v>0</v>
      </c>
      <c r="H10" s="43">
        <v>16444737</v>
      </c>
      <c r="I10" s="7"/>
      <c r="J10" s="52" t="s">
        <v>23</v>
      </c>
      <c r="K10" s="53"/>
      <c r="L10" s="54">
        <v>516590358.91000003</v>
      </c>
      <c r="M10" s="55" t="s">
        <v>24</v>
      </c>
      <c r="N10" s="56"/>
      <c r="O10" s="57">
        <v>146858000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92</v>
      </c>
      <c r="B11" s="41"/>
      <c r="C11" s="38">
        <v>0</v>
      </c>
      <c r="D11" s="38">
        <v>9171263</v>
      </c>
      <c r="E11" s="38">
        <v>0</v>
      </c>
      <c r="F11" s="38">
        <v>9171263</v>
      </c>
      <c r="G11" s="44">
        <v>0</v>
      </c>
      <c r="H11" s="43">
        <v>9171263</v>
      </c>
      <c r="I11" s="7"/>
      <c r="J11" s="58" t="s">
        <v>25</v>
      </c>
      <c r="K11" s="59"/>
      <c r="L11" s="60">
        <v>663448358.90999997</v>
      </c>
      <c r="M11" s="61" t="s">
        <v>26</v>
      </c>
      <c r="N11" s="62"/>
      <c r="O11" s="63">
        <v>0.28428327681202853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3571000</v>
      </c>
      <c r="E12" s="38">
        <v>1898744.12</v>
      </c>
      <c r="F12" s="38">
        <v>1672255.88</v>
      </c>
      <c r="G12" s="44">
        <v>0</v>
      </c>
      <c r="H12" s="43">
        <v>3571000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93</v>
      </c>
      <c r="B13" s="41"/>
      <c r="C13" s="64">
        <v>1386541800.54</v>
      </c>
      <c r="D13" s="64">
        <v>12416797485.459999</v>
      </c>
      <c r="E13" s="64">
        <v>0</v>
      </c>
      <c r="F13" s="64">
        <v>0</v>
      </c>
      <c r="G13" s="65">
        <v>13803339286</v>
      </c>
      <c r="H13" s="43">
        <v>13803339286</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94</v>
      </c>
      <c r="B14" s="67"/>
      <c r="C14" s="68">
        <v>283126896</v>
      </c>
      <c r="D14" s="68">
        <v>0</v>
      </c>
      <c r="E14" s="68">
        <v>94068393.480000004</v>
      </c>
      <c r="F14" s="68">
        <v>154431991.56</v>
      </c>
      <c r="G14" s="69">
        <v>34626510.950000003</v>
      </c>
      <c r="H14" s="43">
        <v>283126896</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1871323279.54</v>
      </c>
      <c r="D15" s="72">
        <v>12634632834.459999</v>
      </c>
      <c r="E15" s="72">
        <v>261734779.69999999</v>
      </c>
      <c r="F15" s="72">
        <v>320514579.20999998</v>
      </c>
      <c r="G15" s="73">
        <v>13923706755.09</v>
      </c>
      <c r="H15" s="74">
        <v>14505956114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162801389</v>
      </c>
      <c r="D22" s="101"/>
      <c r="E22" s="102" t="s">
        <v>37</v>
      </c>
      <c r="F22" s="103"/>
      <c r="G22" s="104">
        <v>53362000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49956944</v>
      </c>
      <c r="E23" s="109" t="s">
        <v>39</v>
      </c>
      <c r="F23" s="110"/>
      <c r="G23" s="111">
        <v>6450000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436734</v>
      </c>
      <c r="D24" s="115"/>
      <c r="E24" s="109" t="s">
        <v>41</v>
      </c>
      <c r="F24" s="116"/>
      <c r="G24" s="111">
        <v>10730000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29110679</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49695735</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163238123</v>
      </c>
      <c r="D36" s="136">
        <v>99652679</v>
      </c>
      <c r="E36" s="137" t="s">
        <v>17</v>
      </c>
      <c r="F36" s="138"/>
      <c r="G36" s="139">
        <v>99652679</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56318521.369999997</v>
      </c>
      <c r="D37" s="142">
        <v>34381009.950000003</v>
      </c>
      <c r="E37" s="143" t="s">
        <v>14</v>
      </c>
      <c r="F37" s="141"/>
      <c r="G37" s="144">
        <v>34381009.950000003</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53680032.340000004</v>
      </c>
      <c r="D38" s="142">
        <v>32770280.210000001</v>
      </c>
      <c r="E38" s="143" t="s">
        <v>15</v>
      </c>
      <c r="F38" s="141"/>
      <c r="G38" s="144">
        <v>32770280.210000001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53239569.299999997</v>
      </c>
      <c r="D39" s="142">
        <v>32501388.84</v>
      </c>
      <c r="E39" s="143" t="s">
        <v>16</v>
      </c>
      <c r="F39" s="141"/>
      <c r="G39" s="144">
        <v>32501388.84</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95</v>
      </c>
      <c r="B41" s="150"/>
      <c r="C41" s="151"/>
      <c r="D41" s="152">
        <v>52523670</v>
      </c>
      <c r="E41" s="153" t="s">
        <v>45</v>
      </c>
      <c r="F41" s="154"/>
      <c r="G41" s="155">
        <v>277000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46</v>
      </c>
      <c r="F42" s="161"/>
      <c r="G42" s="162">
        <v>33683000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47</v>
      </c>
      <c r="F43" s="164"/>
      <c r="G43" s="165">
        <v>18563670</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6"/>
      <c r="B44" s="167"/>
      <c r="C44" s="168"/>
      <c r="D44" s="169"/>
      <c r="E44" s="170"/>
      <c r="F44" s="171"/>
      <c r="G44" s="172"/>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3">
        <v>52523670</v>
      </c>
      <c r="E45" s="137" t="s">
        <v>17</v>
      </c>
      <c r="F45" s="138"/>
      <c r="G45" s="139">
        <v>52523670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4" t="s">
        <v>15</v>
      </c>
      <c r="B46" s="175"/>
      <c r="C46" s="176">
        <v>0</v>
      </c>
      <c r="D46" s="176">
        <v>52523670</v>
      </c>
      <c r="E46" s="143" t="s">
        <v>15</v>
      </c>
      <c r="F46" s="141"/>
      <c r="G46" s="177">
        <v>52523670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8" t="s">
        <v>48</v>
      </c>
      <c r="B47" s="179"/>
      <c r="C47" s="179"/>
      <c r="D47" s="180"/>
      <c r="E47" s="146" t="s">
        <v>49</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1" t="s">
        <v>50</v>
      </c>
      <c r="B48" s="182"/>
      <c r="C48" s="107">
        <v>10144409</v>
      </c>
      <c r="D48" s="183"/>
      <c r="E48" s="184" t="s">
        <v>51</v>
      </c>
      <c r="F48" s="185"/>
      <c r="G48" s="104">
        <v>36472000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52</v>
      </c>
      <c r="B49" s="106"/>
      <c r="C49" s="114">
        <v>11159514</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53</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70"/>
      <c r="F51" s="171"/>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21303923</v>
      </c>
      <c r="D52" s="136">
        <v>0</v>
      </c>
      <c r="E52" s="137" t="s">
        <v>17</v>
      </c>
      <c r="F52" s="138"/>
      <c r="G52" s="139">
        <v>36472000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6">
        <v>18321373.780000001</v>
      </c>
      <c r="D53" s="176">
        <v>0</v>
      </c>
      <c r="E53" s="143" t="s">
        <v>14</v>
      </c>
      <c r="F53" s="141"/>
      <c r="G53" s="177">
        <v>31365920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6">
        <v>2982549.22</v>
      </c>
      <c r="D54" s="176">
        <v>0</v>
      </c>
      <c r="E54" s="143" t="s">
        <v>15</v>
      </c>
      <c r="F54" s="141"/>
      <c r="G54" s="177">
        <v>5106080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54</v>
      </c>
      <c r="B55" s="94"/>
      <c r="C55" s="94"/>
      <c r="D55" s="145"/>
      <c r="E55" s="146" t="s">
        <v>55</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54</v>
      </c>
      <c r="B56" s="196"/>
      <c r="C56" s="107">
        <v>8936080</v>
      </c>
      <c r="D56" s="183"/>
      <c r="E56" s="184"/>
      <c r="F56" s="185"/>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11"/>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70"/>
      <c r="F58" s="171"/>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5"/>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56</v>
      </c>
      <c r="B60" s="196"/>
      <c r="C60" s="199">
        <v>8176457</v>
      </c>
      <c r="D60" s="183"/>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17112537</v>
      </c>
      <c r="D63" s="206">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8936080</v>
      </c>
      <c r="D64" s="207">
        <v>0</v>
      </c>
      <c r="E64" s="143" t="s">
        <v>14</v>
      </c>
      <c r="F64" s="141"/>
      <c r="G64" s="177">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8176457</v>
      </c>
      <c r="D65" s="207">
        <v>0</v>
      </c>
      <c r="E65" s="143" t="s">
        <v>15</v>
      </c>
      <c r="F65" s="141"/>
      <c r="G65" s="177">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58</v>
      </c>
      <c r="B66" s="94"/>
      <c r="C66" s="94"/>
      <c r="D66" s="145"/>
      <c r="E66" s="146" t="s">
        <v>59</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60</v>
      </c>
      <c r="B67" s="196"/>
      <c r="C67" s="107">
        <v>38477180</v>
      </c>
      <c r="D67" s="183"/>
      <c r="E67" s="184" t="s">
        <v>60</v>
      </c>
      <c r="F67" s="208"/>
      <c r="G67" s="104">
        <v>16444737</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61</v>
      </c>
      <c r="B68" s="106"/>
      <c r="C68" s="114">
        <v>101149937</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62</v>
      </c>
      <c r="B69" s="106"/>
      <c r="C69" s="114">
        <v>4000000</v>
      </c>
      <c r="D69" s="115"/>
      <c r="E69" s="170"/>
      <c r="F69" s="171"/>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63</v>
      </c>
      <c r="B70" s="106"/>
      <c r="C70" s="209">
        <v>76272000</v>
      </c>
      <c r="D70" s="115"/>
      <c r="E70" s="95" t="s">
        <v>64</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65</v>
      </c>
      <c r="B71" s="106"/>
      <c r="C71" s="107">
        <v>62303400</v>
      </c>
      <c r="D71" s="115"/>
      <c r="E71" s="184" t="s">
        <v>66</v>
      </c>
      <c r="F71" s="185"/>
      <c r="G71" s="104">
        <v>9171263</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67</v>
      </c>
      <c r="B72" s="106"/>
      <c r="C72" s="119">
        <v>924379</v>
      </c>
      <c r="D72" s="210"/>
      <c r="E72" s="170"/>
      <c r="F72" s="171"/>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68</v>
      </c>
      <c r="B73" s="106"/>
      <c r="C73" s="119"/>
      <c r="D73" s="210">
        <v>0</v>
      </c>
      <c r="E73" s="95" t="s">
        <v>69</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4" t="s">
        <v>70</v>
      </c>
      <c r="F74" s="208"/>
      <c r="G74" s="211">
        <v>3503000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x14ac:dyDescent="0.25">
      <c r="A75" s="181"/>
      <c r="B75" s="182"/>
      <c r="C75" s="114"/>
      <c r="D75" s="115"/>
      <c r="E75" s="186" t="s">
        <v>71</v>
      </c>
      <c r="F75" s="187"/>
      <c r="G75" s="212">
        <v>68000</v>
      </c>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Bot="1" x14ac:dyDescent="0.3">
      <c r="A76" s="197"/>
      <c r="B76" s="198"/>
      <c r="C76" s="130"/>
      <c r="D76" s="131"/>
      <c r="E76" s="203" t="s">
        <v>72</v>
      </c>
      <c r="F76" s="204"/>
      <c r="G76" s="213">
        <v>81199000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205" t="s">
        <v>17</v>
      </c>
      <c r="B77" s="138"/>
      <c r="C77" s="206">
        <v>283126896</v>
      </c>
      <c r="D77" s="214">
        <v>0</v>
      </c>
      <c r="E77" s="137" t="s">
        <v>17</v>
      </c>
      <c r="F77" s="138"/>
      <c r="G77" s="139">
        <v>110386000</v>
      </c>
      <c r="H77" s="4"/>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140" t="s">
        <v>14</v>
      </c>
      <c r="B78" s="141"/>
      <c r="C78" s="207">
        <v>94068393.480000004</v>
      </c>
      <c r="D78" s="207">
        <v>0</v>
      </c>
      <c r="E78" s="143" t="s">
        <v>14</v>
      </c>
      <c r="F78" s="141"/>
      <c r="G78" s="144">
        <v>61517976.710000001</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5" t="s">
        <v>15</v>
      </c>
      <c r="B79" s="216"/>
      <c r="C79" s="217">
        <v>154431991.56</v>
      </c>
      <c r="D79" s="217">
        <v>0</v>
      </c>
      <c r="E79" s="143" t="s">
        <v>15</v>
      </c>
      <c r="F79" s="141"/>
      <c r="G79" s="218">
        <v>48868023.289999999</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Top="1" thickBot="1" x14ac:dyDescent="0.3">
      <c r="A80" s="215" t="s">
        <v>73</v>
      </c>
      <c r="B80" s="216"/>
      <c r="C80" s="217">
        <v>34626510.950000003</v>
      </c>
      <c r="D80" s="217">
        <v>0</v>
      </c>
      <c r="E80" s="219" t="s">
        <v>73</v>
      </c>
      <c r="F80" s="220"/>
      <c r="G80" s="221">
        <v>0</v>
      </c>
      <c r="H80" s="4"/>
      <c r="I80" s="7"/>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2" t="s">
        <v>74</v>
      </c>
      <c r="B81" s="223"/>
      <c r="C81" s="224" t="s">
        <v>32</v>
      </c>
      <c r="D81" s="224" t="s">
        <v>33</v>
      </c>
      <c r="E81" s="225" t="s">
        <v>75</v>
      </c>
      <c r="F81" s="226"/>
      <c r="G81" s="227" t="s">
        <v>33</v>
      </c>
      <c r="H81" s="4"/>
      <c r="I81" s="4"/>
      <c r="J81" s="4"/>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28"/>
      <c r="B82" s="229"/>
      <c r="C82" s="230">
        <v>396915398.75</v>
      </c>
      <c r="D82" s="231">
        <v>119674960.16</v>
      </c>
      <c r="E82" s="232"/>
      <c r="F82" s="233"/>
      <c r="G82" s="234">
        <v>266532960.16</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Bot="1" x14ac:dyDescent="0.3">
      <c r="A83" s="235" t="s">
        <v>14</v>
      </c>
      <c r="B83" s="236"/>
      <c r="C83" s="176">
        <v>177644368.63</v>
      </c>
      <c r="D83" s="176">
        <v>34381009.950000003</v>
      </c>
      <c r="E83" s="237" t="s">
        <v>14</v>
      </c>
      <c r="F83" s="238"/>
      <c r="G83" s="239">
        <v>127264906.67</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40" t="s">
        <v>15</v>
      </c>
      <c r="B84" s="220"/>
      <c r="C84" s="241">
        <v>219271030.12</v>
      </c>
      <c r="D84" s="241">
        <v>85293950.209999993</v>
      </c>
      <c r="E84" s="219" t="s">
        <v>15</v>
      </c>
      <c r="F84" s="220"/>
      <c r="G84" s="242">
        <v>139268053.49000001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17.100000000000001" customHeight="1" thickTop="1" thickBot="1" x14ac:dyDescent="0.3">
      <c r="A85" s="243" t="s">
        <v>73</v>
      </c>
      <c r="B85" s="244"/>
      <c r="C85" s="245">
        <v>87866080.25</v>
      </c>
      <c r="D85" s="245">
        <v>32501388.84</v>
      </c>
      <c r="E85" s="246" t="s">
        <v>73</v>
      </c>
      <c r="F85" s="244"/>
      <c r="G85" s="245" t="e">
        <v>#REF!</v>
      </c>
      <c r="H85" s="247">
        <v>32501388.84</v>
      </c>
      <c r="I85" s="4"/>
      <c r="J85" s="4"/>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80" t="s">
        <v>76</v>
      </c>
      <c r="B86" s="248" t="s">
        <v>77</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4"/>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20.100000000000001" customHeight="1" x14ac:dyDescent="0.25">
      <c r="A88" s="4"/>
      <c r="B88" s="4"/>
      <c r="C88" s="4"/>
      <c r="D88" s="4"/>
      <c r="E88" s="4"/>
      <c r="F88" s="4"/>
      <c r="G88" s="4"/>
      <c r="H88" s="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9" t="s">
        <v>78</v>
      </c>
      <c r="B89" s="250"/>
      <c r="C89" s="250"/>
      <c r="D89" s="250"/>
      <c r="E89" s="250"/>
      <c r="F89" s="250"/>
      <c r="G89" s="250"/>
      <c r="H89" s="250"/>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51">
        <v>1</v>
      </c>
      <c r="B90" s="4" t="s">
        <v>79</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51"/>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51"/>
      <c r="B92" s="4" t="s">
        <v>81</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51"/>
      <c r="B93" s="252" t="s">
        <v>82</v>
      </c>
      <c r="C93" s="252"/>
      <c r="D93" s="252"/>
      <c r="E93" s="252"/>
      <c r="F93" s="252"/>
      <c r="G93" s="252"/>
      <c r="H93" s="252"/>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51"/>
      <c r="B94" s="253"/>
      <c r="C94" s="253"/>
      <c r="D94" s="253"/>
      <c r="E94" s="253"/>
      <c r="F94" s="253"/>
      <c r="G94" s="253"/>
      <c r="H94" s="253"/>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51">
        <v>2</v>
      </c>
      <c r="B95" s="4" t="s">
        <v>83</v>
      </c>
      <c r="C95" s="4"/>
      <c r="D95" s="4"/>
      <c r="E95" s="4"/>
      <c r="F95" s="4"/>
      <c r="G95" s="4"/>
      <c r="H95" s="4"/>
      <c r="I95" s="4"/>
      <c r="J95" s="254"/>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4" t="s">
        <v>84</v>
      </c>
      <c r="C96" s="252"/>
      <c r="D96" s="252"/>
      <c r="E96" s="252"/>
      <c r="F96" s="252"/>
      <c r="G96" s="252"/>
      <c r="H96" s="252"/>
      <c r="I96" s="4"/>
      <c r="J96" s="255"/>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252"/>
      <c r="C97" s="252"/>
      <c r="D97" s="252"/>
      <c r="E97" s="252"/>
      <c r="F97" s="252"/>
      <c r="G97" s="252"/>
      <c r="H97" s="252"/>
      <c r="I97" s="4"/>
      <c r="J97" s="255"/>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251">
        <v>3</v>
      </c>
      <c r="B98" s="256" t="s">
        <v>85</v>
      </c>
      <c r="C98" s="256"/>
      <c r="D98" s="256"/>
      <c r="E98" s="256"/>
      <c r="F98" s="256"/>
      <c r="G98" s="256"/>
      <c r="H98" s="256"/>
      <c r="I98" s="4"/>
      <c r="J98" s="25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8" t="s">
        <v>86</v>
      </c>
      <c r="C99" s="258"/>
      <c r="D99" s="258"/>
      <c r="E99" s="258"/>
      <c r="F99" s="258"/>
      <c r="G99" s="258"/>
      <c r="H99" s="258"/>
      <c r="I99" s="4"/>
      <c r="J99" s="255"/>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9"/>
      <c r="C100" s="259"/>
      <c r="D100" s="259"/>
      <c r="E100" s="259"/>
      <c r="F100" s="259"/>
      <c r="G100" s="259"/>
      <c r="H100" s="259"/>
      <c r="I100" s="4"/>
      <c r="J100" s="255"/>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1">
        <v>4</v>
      </c>
      <c r="B101" s="7" t="s">
        <v>87</v>
      </c>
      <c r="C101" s="7"/>
      <c r="D101" s="7"/>
      <c r="E101" s="7"/>
      <c r="F101" s="7"/>
      <c r="G101" s="7"/>
      <c r="H101" s="7"/>
      <c r="I101" s="4"/>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60"/>
      <c r="B102" s="4" t="s">
        <v>88</v>
      </c>
      <c r="C102" s="259"/>
      <c r="D102" s="259"/>
      <c r="E102" s="259"/>
      <c r="F102" s="259"/>
      <c r="G102" s="259"/>
      <c r="H102" s="259"/>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60"/>
      <c r="B103" s="259"/>
      <c r="C103" s="259"/>
      <c r="D103" s="259"/>
      <c r="E103" s="259"/>
      <c r="F103" s="259"/>
      <c r="G103" s="259"/>
      <c r="H103" s="259"/>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1">
        <v>5</v>
      </c>
      <c r="B104" s="261" t="s">
        <v>89</v>
      </c>
      <c r="C104" s="254"/>
      <c r="D104" s="254"/>
      <c r="E104" s="254"/>
      <c r="F104" s="254"/>
      <c r="G104" s="254"/>
      <c r="H104" s="254"/>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60"/>
      <c r="B105" s="262" t="s">
        <v>90</v>
      </c>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60"/>
      <c r="B106" s="263"/>
      <c r="C106" s="259"/>
      <c r="D106" s="259"/>
      <c r="E106" s="259"/>
      <c r="F106" s="259"/>
      <c r="G106" s="259"/>
      <c r="H106" s="259"/>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1">
        <v>6</v>
      </c>
      <c r="B107" s="263" t="s">
        <v>96</v>
      </c>
      <c r="C107" s="4"/>
      <c r="D107" s="4"/>
      <c r="E107" s="4"/>
      <c r="F107" s="4"/>
      <c r="G107" s="4"/>
      <c r="H107" s="4"/>
      <c r="I107" s="4"/>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25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sheetData>
  <sheetProtection algorithmName="SHA-512" hashValue="Qn+akCjji+szVt7AW0e9QunewWIqcG19sSZ7AfMA4AiWnb4p4fyp3hPdVZvwlTdTkRxtCeZ5rRB7K77ckqoRUA==" saltValue="PgSnmlNNOw773hGW20fQPA==" spinCount="100000" sheet="1" objects="1" scenarios="1" sort="0" autoFilter="0"/>
  <mergeCells count="121">
    <mergeCell ref="B98:H98"/>
    <mergeCell ref="B99:H99"/>
    <mergeCell ref="A83:B83"/>
    <mergeCell ref="E83:F83"/>
    <mergeCell ref="A84:B84"/>
    <mergeCell ref="E84:F84"/>
    <mergeCell ref="A85:B85"/>
    <mergeCell ref="E85:F85"/>
    <mergeCell ref="A79:B79"/>
    <mergeCell ref="E79:F79"/>
    <mergeCell ref="A80:B80"/>
    <mergeCell ref="E80:F80"/>
    <mergeCell ref="A81:B82"/>
    <mergeCell ref="E81:F82"/>
    <mergeCell ref="A74:B74"/>
    <mergeCell ref="A75:B75"/>
    <mergeCell ref="A76:B76"/>
    <mergeCell ref="A77:B77"/>
    <mergeCell ref="E77:F77"/>
    <mergeCell ref="A78:B78"/>
    <mergeCell ref="E78:F78"/>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5" r:id="rId1" xr:uid="{A97C0D50-70F7-44DD-84C1-A884826B2E2E}"/>
    <hyperlink ref="B99" r:id="rId2" location="Fiscal:1,Page:1" xr:uid="{284EC49F-A825-4E33-8653-97184795284A}"/>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31BC012-1056-4702-A5F7-46E0B2214708}"/>
</file>

<file path=customXml/itemProps2.xml><?xml version="1.0" encoding="utf-8"?>
<ds:datastoreItem xmlns:ds="http://schemas.openxmlformats.org/officeDocument/2006/customXml" ds:itemID="{0F7093B3-0ADD-4487-9E3C-F28EDA1925B4}"/>
</file>

<file path=customXml/itemProps3.xml><?xml version="1.0" encoding="utf-8"?>
<ds:datastoreItem xmlns:ds="http://schemas.openxmlformats.org/officeDocument/2006/customXml" ds:itemID="{C4CF4B3B-8B06-471C-BE47-2DFEC433BA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Minnesota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2026-05-26T17:24:24Z</dcterms:created>
  <dcterms:modified xsi:type="dcterms:W3CDTF">2026-05-26T17:24:25Z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