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CE16EB74-7951-453E-80B7-69845FD1EA35}" xr6:coauthVersionLast="47" xr6:coauthVersionMax="47" xr10:uidLastSave="{00000000-0000-0000-0000-000000000000}"/>
  <bookViews>
    <workbookView xWindow="9795" yWindow="5940" windowWidth="9600" windowHeight="5445" xr2:uid="{707248EF-2E75-474B-BEC5-893523A13C82}"/>
  </bookViews>
  <sheets>
    <sheet name="Virginia"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<sst xmlns="http://schemas.openxmlformats.org/spreadsheetml/2006/main" count="144" uniqueCount="93">
  <si>
    <t>Virginia</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</si>
  <si>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</si>
  <si>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</si>
  <si>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</si>
  <si>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</si>
  <si>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</si>
  <si>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</si>
  <si>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</si>
  <si>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</si>
  <si>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</si>
  <si>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</si>
  <si>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</si>
  <si>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</si>
  <si>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</si>
  <si>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</si>
  <si>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</si>
  <si>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</si>
  <si>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</si>
  <si>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</si>
  <si>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</si>
  <si>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</si>
  <si>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</si>
  <si>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</si>
  <si>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</si>
  <si>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</si>
  <si>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</si>
  <si>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</si>
  <si>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</si>
  <si>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</si>
  <si>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</si>
  <si>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</si>
  <si>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</si>
  <si>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</si>
  <si>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</si>
  <si>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</si>
  <si>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</si>
  <si>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</si>
  <si>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Care Subsidy Program</t>
  </si>
  <si>
    <t>CCDF State Match and MOE</t>
  </si>
  <si>
    <t>CCDF and TANF State Remainder</t>
  </si>
  <si>
    <t>SSBG</t>
  </si>
  <si>
    <t>TANF Federal - Child Care</t>
  </si>
  <si>
    <t>TANF State MOE - Child Care</t>
  </si>
  <si>
    <t>Virginia Preschool Initiative (NIEER)</t>
  </si>
  <si>
    <t>Mixed Delivery Grant Program (NIEER)</t>
  </si>
  <si>
    <t>Homevisiting</t>
  </si>
  <si>
    <t>Homevisiting/Parent Education</t>
  </si>
  <si>
    <t>MIECHV</t>
  </si>
  <si>
    <t>Families Forward Virginia</t>
  </si>
  <si>
    <t>TANF Federal - Home Visiting</t>
  </si>
  <si>
    <t>TANF State MOE - Home Visiting</t>
  </si>
  <si>
    <t>IDEA Part C</t>
  </si>
  <si>
    <t>Early Intervention</t>
  </si>
  <si>
    <t>IDEA Part B</t>
  </si>
  <si>
    <t>Preschool Special Education</t>
  </si>
  <si>
    <t>Other Federal Funding Streams</t>
  </si>
  <si>
    <t>0 to 3 Only</t>
  </si>
  <si>
    <t>Early Head Start</t>
  </si>
  <si>
    <t>Head Start</t>
  </si>
  <si>
    <t>PDG</t>
  </si>
  <si>
    <t>CDCTC</t>
  </si>
  <si>
    <t>3 to 5.5 Only</t>
  </si>
  <si>
    <t>CACFP</t>
  </si>
  <si>
    <t>CCAMPIS</t>
  </si>
  <si>
    <t>PDG - State Match</t>
  </si>
  <si>
    <t>0 to 5.5 Only</t>
  </si>
  <si>
    <t>Recognize B-5 Educator Payments</t>
  </si>
  <si>
    <t>K-12</t>
  </si>
  <si>
    <t>Total Nationally Reported 
ECE Spending</t>
  </si>
  <si>
    <t>Total State Reported 
ECE Spending</t>
  </si>
  <si>
    <t>Source(s):</t>
  </si>
  <si>
    <t>https://sfac.virginia.gov/pdf/education/2024/01182024_No1_Early%20Childhood%20Care%20and%20Education_VDOE.pdf</t>
  </si>
  <si>
    <t>https://rga.lis.virginia.gov/Published/2025/RD290/PDF</t>
  </si>
  <si>
    <t>Public records request for home visiting programs</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</si>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</sst>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9">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7" fillId="4" borderId="74" xfId="0" applyFont="1" applyFill="1" applyBorder="1" applyAlignment="1">
      <alignment vertical="center"/>
    </xf>
    <xf numFmtId="0" fontId="17"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167" fontId="0" fillId="4" borderId="70" xfId="0" applyNumberForma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Virginia!$K$4</c:f>
              <c:strCache>
                <c:ptCount val="1"/>
                <c:pt idx="0">
                  <c:v>Federal Dollars</c:v>
                </c:pt>
              </c:strCache>
            </c:strRef>
          </c:tx>
          <c:spPr>
            <a:solidFill>
              <a:srgbClr val="70CEB4">
                <a:lumMod val="50000"/>
              </a:srgbClr>
            </a:solidFill>
            <a:ln>
              <a:noFill/>
            </a:ln>
            <a:effectLst/>
          </c:spPr>
          <c:invertIfNegative val="0"/>
          <c:cat>
            <c:strRef>
              <c:f>Virginia!$J$5:$J$7</c:f>
              <c:strCache>
                <c:ptCount val="3"/>
                <c:pt idx="0">
                  <c:v>0 to 3</c:v>
                </c:pt>
                <c:pt idx="1">
                  <c:v>3 to 5.5</c:v>
                </c:pt>
                <c:pt idx="2">
                  <c:v>K - 12</c:v>
                </c:pt>
              </c:strCache>
            </c:strRef>
          </c:cat>
          <c:val>
            <c:numRef>
              <c:f>Virginia!$K$5:$K$7</c:f>
              <c:numCache>
                <c:formatCode>_("$"* #,##0_);_("$"* \(#,##0\);_("$"* "-"??_);_(@_)</c:formatCode>
                <c:ptCount val="3"/>
                <c:pt idx="0">
                  <c:v>794</c:v>
                </c:pt>
                <c:pt idx="1">
                  <c:v>1109</c:v>
                </c:pt>
                <c:pt idx="2">
                  <c:v>1692</c:v>
                </c:pt>
              </c:numCache>
            </c:numRef>
          </c:val>
          <c:extLst>
            <c:ext xmlns:c16="http://schemas.microsoft.com/office/drawing/2014/chart" uri="{C3380CC4-5D6E-409C-BE32-E72D297353CC}">
              <c16:uniqueId val="{00000000-A586-4A5D-ADCD-C8CA23533FC0}"/>
            </c:ext>
          </c:extLst>
        </c:ser>
        <c:ser>
          <c:idx val="1"/>
          <c:order val="1"/>
          <c:tx>
            <c:strRef>
              <c:f>Virginia!$L$4</c:f>
              <c:strCache>
                <c:ptCount val="1"/>
                <c:pt idx="0">
                  <c:v>State and Local Dollars</c:v>
                </c:pt>
              </c:strCache>
            </c:strRef>
          </c:tx>
          <c:spPr>
            <a:solidFill>
              <a:srgbClr val="42B4E5">
                <a:lumMod val="40000"/>
                <a:lumOff val="60000"/>
              </a:srgbClr>
            </a:solidFill>
            <a:ln>
              <a:noFill/>
            </a:ln>
            <a:effectLst/>
          </c:spPr>
          <c:invertIfNegative val="0"/>
          <c:cat>
            <c:strRef>
              <c:f>Virginia!$J$5:$J$7</c:f>
              <c:strCache>
                <c:ptCount val="3"/>
                <c:pt idx="0">
                  <c:v>0 to 3</c:v>
                </c:pt>
                <c:pt idx="1">
                  <c:v>3 to 5.5</c:v>
                </c:pt>
                <c:pt idx="2">
                  <c:v>K - 12</c:v>
                </c:pt>
              </c:strCache>
            </c:strRef>
          </c:cat>
          <c:val>
            <c:numRef>
              <c:f>Virginia!$L$5:$L$7</c:f>
              <c:numCache>
                <c:formatCode>_("$"* #,##0_);_("$"* \(#,##0\);_("$"* "-"??_);_(@_)</c:formatCode>
                <c:ptCount val="3"/>
                <c:pt idx="0">
                  <c:v>217.14</c:v>
                </c:pt>
                <c:pt idx="1">
                  <c:v>698.04</c:v>
                </c:pt>
                <c:pt idx="2">
                  <c:v>12643.98</c:v>
                </c:pt>
              </c:numCache>
            </c:numRef>
          </c:val>
          <c:extLst>
            <c:ext xmlns:c16="http://schemas.microsoft.com/office/drawing/2014/chart" uri="{C3380CC4-5D6E-409C-BE32-E72D297353CC}">
              <c16:uniqueId val="{00000001-A586-4A5D-ADCD-C8CA23533FC0}"/>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Virginia!$M$5:$M$7</c:f>
              <c:numCache>
                <c:formatCode>_("$"* #,##0_);_("$"* \(#,##0\);_("$"* "-"??_);_(@_)</c:formatCode>
                <c:ptCount val="3"/>
                <c:pt idx="0">
                  <c:v>1011.14</c:v>
                </c:pt>
                <c:pt idx="1">
                  <c:v>1807.04</c:v>
                </c:pt>
                <c:pt idx="2">
                  <c:v>14335.98</c:v>
                </c:pt>
              </c:numCache>
            </c:numRef>
          </c:val>
          <c:smooth val="0"/>
          <c:extLst>
            <c:ext xmlns:c16="http://schemas.microsoft.com/office/drawing/2014/chart" uri="{C3380CC4-5D6E-409C-BE32-E72D297353CC}">
              <c16:uniqueId val="{00000002-A586-4A5D-ADCD-C8CA23533FC0}"/>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46D63D02-8F8A-4C21-A609-318448B67E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4">
          <cell r="K4" t="str">
            <v>Federal Dollars</v>
          </cell>
          <cell r="L4" t="str">
            <v>State and Local Dollars</v>
          </cell>
        </row>
        <row r="5">
          <cell r="J5" t="str">
            <v>0 to 3</v>
          </cell>
          <cell r="K5">
            <v>794</v>
          </cell>
          <cell r="L5">
            <v>217.14176531314428</v>
          </cell>
          <cell r="M5">
            <v>1011.1417653131443</v>
          </cell>
        </row>
        <row r="6">
          <cell r="J6" t="str">
            <v>3 to 5.5</v>
          </cell>
          <cell r="K6">
            <v>1109</v>
          </cell>
          <cell r="L6">
            <v>698.04361316902089</v>
          </cell>
          <cell r="M6">
            <v>1807.0436131690208</v>
          </cell>
        </row>
        <row r="7">
          <cell r="J7" t="str">
            <v>K - 12</v>
          </cell>
          <cell r="K7">
            <v>1692</v>
          </cell>
          <cell r="L7">
            <v>12643.977799276217</v>
          </cell>
          <cell r="M7">
            <v>14335.977799276217</v>
          </cell>
        </row>
      </sheetData>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17D01-858C-4BDC-AB06-9D443C646991}">
  <sheetPr codeName="Sheet48">
    <pageSetUpPr autoPageBreaks="0"/>
  </sheetPr>
  <dimension ref="A1:DJ315"/>
  <sheetViews>
    <sheetView tabSelected="1" topLeftCell="A84"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794</v>
      </c>
      <c r="L5" s="38">
        <v>217.14</v>
      </c>
      <c r="M5" s="38">
        <v>1011.14</v>
      </c>
      <c r="N5" s="257">
        <v>7.0000000000000007E-2</v>
      </c>
      <c r="O5" s="39">
        <v>292734</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87</v>
      </c>
      <c r="B6" s="41"/>
      <c r="C6" s="38">
        <v>231074893</v>
      </c>
      <c r="D6" s="38">
        <v>81997947</v>
      </c>
      <c r="E6" s="38">
        <v>120103323.44</v>
      </c>
      <c r="F6" s="38">
        <v>113112796.73</v>
      </c>
      <c r="G6" s="42">
        <v>79856719.819999993</v>
      </c>
      <c r="H6" s="43">
        <v>313072840</v>
      </c>
      <c r="I6" s="7"/>
      <c r="J6" s="37" t="s">
        <v>15</v>
      </c>
      <c r="K6" s="38">
        <v>1109</v>
      </c>
      <c r="L6" s="38">
        <v>698.04</v>
      </c>
      <c r="M6" s="38">
        <v>1807.04</v>
      </c>
      <c r="N6" s="257">
        <v>0.13</v>
      </c>
      <c r="O6" s="39">
        <v>250356.5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140416191</v>
      </c>
      <c r="E7" s="38">
        <v>0</v>
      </c>
      <c r="F7" s="38">
        <v>140416191</v>
      </c>
      <c r="G7" s="44">
        <v>0</v>
      </c>
      <c r="H7" s="43">
        <v>140416191</v>
      </c>
      <c r="I7" s="7"/>
      <c r="J7" s="45" t="s">
        <v>16</v>
      </c>
      <c r="K7" s="46">
        <v>1692</v>
      </c>
      <c r="L7" s="46">
        <v>12643.98</v>
      </c>
      <c r="M7" s="46">
        <v>14335.98</v>
      </c>
      <c r="N7" s="258">
        <v>1</v>
      </c>
      <c r="O7" s="47">
        <v>1413404.5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11563926</v>
      </c>
      <c r="D8" s="38">
        <v>832946</v>
      </c>
      <c r="E8" s="38">
        <v>10661309.92</v>
      </c>
      <c r="F8" s="38">
        <v>1735562.08</v>
      </c>
      <c r="G8" s="44">
        <v>0</v>
      </c>
      <c r="H8" s="43">
        <v>12396872</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23165846</v>
      </c>
      <c r="D9" s="38">
        <v>26011740</v>
      </c>
      <c r="E9" s="38">
        <v>39070368</v>
      </c>
      <c r="F9" s="38">
        <v>10107218</v>
      </c>
      <c r="G9" s="44">
        <v>0</v>
      </c>
      <c r="H9" s="43">
        <v>49177586</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711385338.02999997</v>
      </c>
      <c r="M10" s="55" t="s">
        <v>24</v>
      </c>
      <c r="N10" s="56"/>
      <c r="O10" s="57">
        <v>36825934</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88</v>
      </c>
      <c r="B11" s="41"/>
      <c r="C11" s="38">
        <v>0</v>
      </c>
      <c r="D11" s="38">
        <v>0</v>
      </c>
      <c r="E11" s="38">
        <v>0</v>
      </c>
      <c r="F11" s="38">
        <v>0</v>
      </c>
      <c r="G11" s="44">
        <v>0</v>
      </c>
      <c r="H11" s="43">
        <v>0</v>
      </c>
      <c r="I11" s="7"/>
      <c r="J11" s="58" t="s">
        <v>25</v>
      </c>
      <c r="K11" s="59"/>
      <c r="L11" s="60">
        <v>748211272.02999997</v>
      </c>
      <c r="M11" s="61" t="s">
        <v>26</v>
      </c>
      <c r="N11" s="62"/>
      <c r="O11" s="63">
        <v>5.1766506886419469E-2</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9981248</v>
      </c>
      <c r="E12" s="38">
        <v>5380043.75</v>
      </c>
      <c r="F12" s="38">
        <v>4601204.25</v>
      </c>
      <c r="G12" s="44">
        <v>0</v>
      </c>
      <c r="H12" s="43">
        <v>9981248</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89</v>
      </c>
      <c r="B13" s="41"/>
      <c r="C13" s="64">
        <v>2297638124.2399998</v>
      </c>
      <c r="D13" s="64">
        <v>17850139580.759998</v>
      </c>
      <c r="E13" s="64">
        <v>0</v>
      </c>
      <c r="F13" s="64">
        <v>0</v>
      </c>
      <c r="G13" s="65">
        <v>20147777705</v>
      </c>
      <c r="H13" s="43">
        <v>20147777705</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90</v>
      </c>
      <c r="B14" s="67"/>
      <c r="C14" s="68">
        <v>338169625</v>
      </c>
      <c r="D14" s="68">
        <v>0</v>
      </c>
      <c r="E14" s="68">
        <v>120668997.06</v>
      </c>
      <c r="F14" s="68">
        <v>182354257.80000001</v>
      </c>
      <c r="G14" s="69">
        <v>35146370.149999999</v>
      </c>
      <c r="H14" s="43">
        <v>338169625</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2901612414.2399998</v>
      </c>
      <c r="D15" s="72">
        <v>18109379652.759998</v>
      </c>
      <c r="E15" s="72">
        <v>295884042.17000002</v>
      </c>
      <c r="F15" s="72">
        <v>452327229.86000001</v>
      </c>
      <c r="G15" s="73">
        <v>20262780794.970001</v>
      </c>
      <c r="H15" s="74">
        <v>21010992067</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230748727</v>
      </c>
      <c r="D22" s="101"/>
      <c r="E22" s="102" t="s">
        <v>37</v>
      </c>
      <c r="F22" s="103"/>
      <c r="G22" s="104">
        <v>26707352</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64934936</v>
      </c>
      <c r="E23" s="109" t="s">
        <v>39</v>
      </c>
      <c r="F23" s="110"/>
      <c r="G23" s="111">
        <v>55290595</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0</v>
      </c>
      <c r="D24" s="115"/>
      <c r="E24" s="109"/>
      <c r="F24" s="116"/>
      <c r="G24" s="111"/>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41</v>
      </c>
      <c r="B25" s="113"/>
      <c r="C25" s="114">
        <v>326166</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42</v>
      </c>
      <c r="B26" s="113"/>
      <c r="C26" s="119"/>
      <c r="D26" s="120">
        <v>17063011</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231074893</v>
      </c>
      <c r="D36" s="136">
        <v>81997947</v>
      </c>
      <c r="E36" s="137" t="s">
        <v>17</v>
      </c>
      <c r="F36" s="138"/>
      <c r="G36" s="139">
        <v>81997947</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88646663.230000004</v>
      </c>
      <c r="D37" s="142">
        <v>31456660.210000001</v>
      </c>
      <c r="E37" s="143" t="s">
        <v>14</v>
      </c>
      <c r="F37" s="141"/>
      <c r="G37" s="144">
        <v>31456660.210000001</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83487048.579999998</v>
      </c>
      <c r="D38" s="142">
        <v>29625748.149999999</v>
      </c>
      <c r="E38" s="143" t="s">
        <v>15</v>
      </c>
      <c r="F38" s="141"/>
      <c r="G38" s="144">
        <v>29625748.149999999</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58941181.189999998</v>
      </c>
      <c r="D39" s="142">
        <v>20915538.629999999</v>
      </c>
      <c r="E39" s="143" t="s">
        <v>16</v>
      </c>
      <c r="F39" s="141"/>
      <c r="G39" s="144">
        <v>20915538.629999999</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91</v>
      </c>
      <c r="B41" s="150"/>
      <c r="C41" s="151"/>
      <c r="D41" s="152">
        <v>140416191</v>
      </c>
      <c r="E41" s="153" t="s">
        <v>43</v>
      </c>
      <c r="F41" s="154"/>
      <c r="G41" s="155">
        <v>118237825</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t="s">
        <v>44</v>
      </c>
      <c r="F42" s="161"/>
      <c r="G42" s="162">
        <v>22178366</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140416191</v>
      </c>
      <c r="E45" s="137" t="s">
        <v>17</v>
      </c>
      <c r="F45" s="138"/>
      <c r="G45" s="139">
        <v>140416191</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140416191</v>
      </c>
      <c r="E46" s="143" t="s">
        <v>15</v>
      </c>
      <c r="F46" s="141"/>
      <c r="G46" s="176">
        <v>140416191</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45</v>
      </c>
      <c r="B47" s="178"/>
      <c r="C47" s="178"/>
      <c r="D47" s="179"/>
      <c r="E47" s="146" t="s">
        <v>46</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47</v>
      </c>
      <c r="B48" s="181"/>
      <c r="C48" s="107">
        <v>10832066</v>
      </c>
      <c r="D48" s="182"/>
      <c r="E48" s="183" t="s">
        <v>48</v>
      </c>
      <c r="F48" s="184"/>
      <c r="G48" s="185">
        <v>832946</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49</v>
      </c>
      <c r="B49" s="106"/>
      <c r="C49" s="114">
        <v>731860</v>
      </c>
      <c r="D49" s="115"/>
      <c r="E49" s="186"/>
      <c r="F49" s="187"/>
      <c r="G49" s="188"/>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50</v>
      </c>
      <c r="B50" s="106"/>
      <c r="C50" s="114"/>
      <c r="D50" s="189">
        <v>0</v>
      </c>
      <c r="E50" s="186"/>
      <c r="F50" s="187"/>
      <c r="G50" s="111"/>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90"/>
      <c r="B51" s="191"/>
      <c r="C51" s="192"/>
      <c r="D51" s="193"/>
      <c r="E51" s="169"/>
      <c r="F51" s="170"/>
      <c r="G51" s="194"/>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11563926</v>
      </c>
      <c r="D52" s="136">
        <v>0</v>
      </c>
      <c r="E52" s="137" t="s">
        <v>17</v>
      </c>
      <c r="F52" s="138"/>
      <c r="G52" s="139">
        <v>832946</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9944976.3599999994</v>
      </c>
      <c r="D53" s="175">
        <v>0</v>
      </c>
      <c r="E53" s="143" t="s">
        <v>14</v>
      </c>
      <c r="F53" s="141"/>
      <c r="G53" s="176">
        <v>716333.56</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1618949.64</v>
      </c>
      <c r="D54" s="175">
        <v>0</v>
      </c>
      <c r="E54" s="143" t="s">
        <v>15</v>
      </c>
      <c r="F54" s="141"/>
      <c r="G54" s="176">
        <v>116612.44</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51</v>
      </c>
      <c r="B55" s="94"/>
      <c r="C55" s="94"/>
      <c r="D55" s="145"/>
      <c r="E55" s="146" t="s">
        <v>52</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5" t="s">
        <v>51</v>
      </c>
      <c r="B56" s="196"/>
      <c r="C56" s="107">
        <v>13058628</v>
      </c>
      <c r="D56" s="182"/>
      <c r="E56" s="183" t="s">
        <v>52</v>
      </c>
      <c r="F56" s="184"/>
      <c r="G56" s="104">
        <v>26011740</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6"/>
      <c r="F57" s="187"/>
      <c r="G57" s="188"/>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7"/>
      <c r="B58" s="198"/>
      <c r="C58" s="192"/>
      <c r="D58" s="193"/>
      <c r="E58" s="169"/>
      <c r="F58" s="170"/>
      <c r="G58" s="194"/>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53</v>
      </c>
      <c r="B59" s="94"/>
      <c r="C59" s="94"/>
      <c r="D59" s="145"/>
      <c r="E59" s="95" t="s">
        <v>54</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5" t="s">
        <v>53</v>
      </c>
      <c r="B60" s="196"/>
      <c r="C60" s="199">
        <v>10107218</v>
      </c>
      <c r="D60" s="182"/>
      <c r="E60" s="200"/>
      <c r="F60" s="201"/>
      <c r="G60" s="185"/>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6"/>
      <c r="F61" s="187"/>
      <c r="G61" s="188"/>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7"/>
      <c r="B62" s="198"/>
      <c r="C62" s="192"/>
      <c r="D62" s="193"/>
      <c r="E62" s="202"/>
      <c r="F62" s="203"/>
      <c r="G62" s="194"/>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4" t="s">
        <v>17</v>
      </c>
      <c r="B63" s="138"/>
      <c r="C63" s="205">
        <v>23165846</v>
      </c>
      <c r="D63" s="205">
        <v>0</v>
      </c>
      <c r="E63" s="137" t="s">
        <v>17</v>
      </c>
      <c r="F63" s="138"/>
      <c r="G63" s="139">
        <v>26011740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6">
        <v>13058628</v>
      </c>
      <c r="D64" s="206">
        <v>0</v>
      </c>
      <c r="E64" s="143" t="s">
        <v>14</v>
      </c>
      <c r="F64" s="141"/>
      <c r="G64" s="176">
        <v>26011740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6">
        <v>10107218</v>
      </c>
      <c r="D65" s="206">
        <v>0</v>
      </c>
      <c r="E65" s="143" t="s">
        <v>15</v>
      </c>
      <c r="F65" s="141"/>
      <c r="G65" s="176">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55</v>
      </c>
      <c r="B66" s="94"/>
      <c r="C66" s="94"/>
      <c r="D66" s="145"/>
      <c r="E66" s="146" t="s">
        <v>56</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5" t="s">
        <v>57</v>
      </c>
      <c r="B67" s="196"/>
      <c r="C67" s="107">
        <v>54443923</v>
      </c>
      <c r="D67" s="182"/>
      <c r="E67" s="183"/>
      <c r="F67" s="207"/>
      <c r="G67" s="185"/>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58</v>
      </c>
      <c r="B68" s="106"/>
      <c r="C68" s="114">
        <v>119480010</v>
      </c>
      <c r="D68" s="115"/>
      <c r="E68" s="186"/>
      <c r="F68" s="187"/>
      <c r="G68" s="188"/>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59</v>
      </c>
      <c r="B69" s="106"/>
      <c r="C69" s="114">
        <v>4000000</v>
      </c>
      <c r="D69" s="115"/>
      <c r="E69" s="169"/>
      <c r="F69" s="170"/>
      <c r="G69" s="194"/>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60</v>
      </c>
      <c r="B70" s="106"/>
      <c r="C70" s="208">
        <v>105902000</v>
      </c>
      <c r="D70" s="115"/>
      <c r="E70" s="95" t="s">
        <v>61</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62</v>
      </c>
      <c r="B71" s="106"/>
      <c r="C71" s="107">
        <v>52120959</v>
      </c>
      <c r="D71" s="115"/>
      <c r="E71" s="183"/>
      <c r="F71" s="184"/>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63</v>
      </c>
      <c r="B72" s="106"/>
      <c r="C72" s="119">
        <v>2222733</v>
      </c>
      <c r="D72" s="209"/>
      <c r="E72" s="169"/>
      <c r="F72" s="170"/>
      <c r="G72" s="194"/>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64</v>
      </c>
      <c r="B73" s="106"/>
      <c r="C73" s="119"/>
      <c r="D73" s="209">
        <v>0</v>
      </c>
      <c r="E73" s="95" t="s">
        <v>65</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t="s">
        <v>66</v>
      </c>
      <c r="F74" s="207"/>
      <c r="G74" s="210">
        <v>9981248</v>
      </c>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7"/>
      <c r="B75" s="198"/>
      <c r="C75" s="192"/>
      <c r="D75" s="193"/>
      <c r="E75" s="169"/>
      <c r="F75" s="170"/>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4" t="s">
        <v>17</v>
      </c>
      <c r="B76" s="138"/>
      <c r="C76" s="205">
        <v>338169625</v>
      </c>
      <c r="D76" s="212">
        <v>0</v>
      </c>
      <c r="E76" s="137" t="s">
        <v>17</v>
      </c>
      <c r="F76" s="138"/>
      <c r="G76" s="139">
        <v>9981248</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6">
        <v>120668997.06</v>
      </c>
      <c r="D77" s="206">
        <v>0</v>
      </c>
      <c r="E77" s="143" t="s">
        <v>14</v>
      </c>
      <c r="F77" s="141"/>
      <c r="G77" s="144">
        <v>5380043.75</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182354257.80000001</v>
      </c>
      <c r="D78" s="215">
        <v>0</v>
      </c>
      <c r="E78" s="143" t="s">
        <v>15</v>
      </c>
      <c r="F78" s="141"/>
      <c r="G78" s="216">
        <v>4601204.25</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67</v>
      </c>
      <c r="B79" s="214"/>
      <c r="C79" s="215">
        <v>35146370.149999999</v>
      </c>
      <c r="D79" s="215">
        <v>0</v>
      </c>
      <c r="E79" s="217" t="s">
        <v>67</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68</v>
      </c>
      <c r="B80" s="221"/>
      <c r="C80" s="222" t="s">
        <v>32</v>
      </c>
      <c r="D80" s="222" t="s">
        <v>33</v>
      </c>
      <c r="E80" s="223" t="s">
        <v>69</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509886738.66000003</v>
      </c>
      <c r="D81" s="229">
        <v>201498599.37</v>
      </c>
      <c r="E81" s="230"/>
      <c r="F81" s="231"/>
      <c r="G81" s="232">
        <v>238324533.37</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232319264.65000001</v>
      </c>
      <c r="D82" s="175">
        <v>31456660.210000001</v>
      </c>
      <c r="E82" s="235" t="s">
        <v>14</v>
      </c>
      <c r="F82" s="236"/>
      <c r="G82" s="237">
        <v>63564777.530000001</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277567474.01999998</v>
      </c>
      <c r="D83" s="142">
        <v>170041939.15000001</v>
      </c>
      <c r="E83" s="143" t="s">
        <v>15</v>
      </c>
      <c r="F83" s="141"/>
      <c r="G83" s="144">
        <v>174759755.84</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67</v>
      </c>
      <c r="B84" s="218"/>
      <c r="C84" s="239">
        <v>94087551.340000004</v>
      </c>
      <c r="D84" s="239">
        <v>20915538.629999999</v>
      </c>
      <c r="E84" s="217" t="s">
        <v>67</v>
      </c>
      <c r="F84" s="218"/>
      <c r="G84" s="240">
        <v>20915538.629999999</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70</v>
      </c>
      <c r="B85" s="241" t="s">
        <v>71</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t="s">
        <v>72</v>
      </c>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t="s">
        <v>73</v>
      </c>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2" t="s">
        <v>74</v>
      </c>
      <c r="B88" s="243"/>
      <c r="C88" s="243"/>
      <c r="D88" s="243"/>
      <c r="E88" s="243"/>
      <c r="F88" s="243"/>
      <c r="G88" s="243"/>
      <c r="H88" s="243"/>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4">
        <v>1</v>
      </c>
      <c r="B89" s="4" t="s">
        <v>75</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4"/>
      <c r="B90" s="4" t="s">
        <v>76</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4"/>
      <c r="B91" s="4" t="s">
        <v>77</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4"/>
      <c r="B92" s="245" t="s">
        <v>78</v>
      </c>
      <c r="C92" s="245"/>
      <c r="D92" s="245"/>
      <c r="E92" s="245"/>
      <c r="F92" s="245"/>
      <c r="G92" s="245"/>
      <c r="H92" s="245"/>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4"/>
      <c r="B93" s="246"/>
      <c r="C93" s="246"/>
      <c r="D93" s="246"/>
      <c r="E93" s="246"/>
      <c r="F93" s="246"/>
      <c r="G93" s="246"/>
      <c r="H93" s="246"/>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4">
        <v>2</v>
      </c>
      <c r="B94" s="4" t="s">
        <v>79</v>
      </c>
      <c r="C94" s="4"/>
      <c r="D94" s="4"/>
      <c r="E94" s="4"/>
      <c r="F94" s="4"/>
      <c r="G94" s="4"/>
      <c r="H94" s="4"/>
      <c r="I94" s="4"/>
      <c r="J94" s="24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80</v>
      </c>
      <c r="C95" s="245"/>
      <c r="D95" s="245"/>
      <c r="E95" s="245"/>
      <c r="F95" s="245"/>
      <c r="G95" s="245"/>
      <c r="H95" s="245"/>
      <c r="I95" s="4"/>
      <c r="J95" s="248"/>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5"/>
      <c r="C96" s="245"/>
      <c r="D96" s="245"/>
      <c r="E96" s="245"/>
      <c r="F96" s="245"/>
      <c r="G96" s="245"/>
      <c r="H96" s="245"/>
      <c r="I96" s="4"/>
      <c r="J96" s="248"/>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4">
        <v>3</v>
      </c>
      <c r="B97" s="249" t="s">
        <v>81</v>
      </c>
      <c r="C97" s="249"/>
      <c r="D97" s="249"/>
      <c r="E97" s="249"/>
      <c r="F97" s="249"/>
      <c r="G97" s="249"/>
      <c r="H97" s="249"/>
      <c r="I97" s="4"/>
      <c r="J97" s="250"/>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1" t="s">
        <v>82</v>
      </c>
      <c r="C98" s="251"/>
      <c r="D98" s="251"/>
      <c r="E98" s="251"/>
      <c r="F98" s="251"/>
      <c r="G98" s="251"/>
      <c r="H98" s="251"/>
      <c r="I98" s="4"/>
      <c r="J98" s="248"/>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2"/>
      <c r="C99" s="252"/>
      <c r="D99" s="252"/>
      <c r="E99" s="252"/>
      <c r="F99" s="252"/>
      <c r="G99" s="252"/>
      <c r="H99" s="252"/>
      <c r="I99" s="4"/>
      <c r="J99" s="248"/>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4">
        <v>4</v>
      </c>
      <c r="B100" s="7" t="s">
        <v>83</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3"/>
      <c r="B101" s="4" t="s">
        <v>84</v>
      </c>
      <c r="C101" s="252"/>
      <c r="D101" s="252"/>
      <c r="E101" s="252"/>
      <c r="F101" s="252"/>
      <c r="G101" s="252"/>
      <c r="H101" s="252"/>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3"/>
      <c r="B102" s="252"/>
      <c r="C102" s="252"/>
      <c r="D102" s="252"/>
      <c r="E102" s="252"/>
      <c r="F102" s="252"/>
      <c r="G102" s="252"/>
      <c r="H102" s="252"/>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4">
        <v>5</v>
      </c>
      <c r="B103" s="254" t="s">
        <v>85</v>
      </c>
      <c r="C103" s="247"/>
      <c r="D103" s="247"/>
      <c r="E103" s="247"/>
      <c r="F103" s="247"/>
      <c r="G103" s="247"/>
      <c r="H103" s="247"/>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3"/>
      <c r="B104" s="255" t="s">
        <v>86</v>
      </c>
      <c r="C104" s="246"/>
      <c r="D104" s="246"/>
      <c r="E104" s="246"/>
      <c r="F104" s="246"/>
      <c r="G104" s="246"/>
      <c r="H104" s="246"/>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3"/>
      <c r="B105" s="252"/>
      <c r="C105" s="252"/>
      <c r="D105" s="252"/>
      <c r="E105" s="252"/>
      <c r="F105" s="252"/>
      <c r="G105" s="252"/>
      <c r="H105" s="252"/>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4">
        <v>6</v>
      </c>
      <c r="B106" s="256" t="s">
        <v>92</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8"/>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CHbyHO8l6+sZqxdT2GuKVHOMcs7AaPX+0ERjgkq6Jb7r5mu+DthFLs1bLfwuUvyn945mB93ddIsIZIbcXKxnGQ==" saltValue="6Rvyysd0E1wnLu6OoZh77w=="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5388DA56-D70D-4A4A-A87B-CEB6A1FC4E66}"/>
    <hyperlink ref="B98" r:id="rId2" location="Fiscal:1,Page:1" xr:uid="{9FAC2A06-FD7B-452F-9407-89667BD7945A}"/>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6446CC53-6160-4978-A666-01175F6CCD87}"/>
</file>

<file path=customXml/itemProps2.xml><?xml version="1.0" encoding="utf-8"?>
<ds:datastoreItem xmlns:ds="http://schemas.openxmlformats.org/officeDocument/2006/customXml" ds:itemID="{285FE315-2CD9-482A-909C-A44575919A09}"/>
</file>

<file path=customXml/itemProps3.xml><?xml version="1.0" encoding="utf-8"?>
<ds:datastoreItem xmlns:ds="http://schemas.openxmlformats.org/officeDocument/2006/customXml" ds:itemID="{9E8AF78D-7B70-4F02-BD7D-DD29722532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Virginia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2026-05-26T17:25:19Z</dcterms:created>
  <dcterms:modified xsi:type="dcterms:W3CDTF">2026-05-26T17:25:19Z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