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51FAAF56-AC8B-4FD2-8A6A-458A16707FA1}" xr6:coauthVersionLast="47" xr6:coauthVersionMax="47" xr10:uidLastSave="{00000000-0000-0000-0000-000000000000}"/>
  <bookViews>
    <workbookView xWindow="9795" yWindow="5940" windowWidth="9600" windowHeight="5445" xr2:uid="{765EFC90-FC39-4321-8EC5-7874A1CAF8CB}"/>
  </bookViews>
  <sheets>
    <sheet name="Oklahom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<sst xmlns="http://schemas.openxmlformats.org/spreadsheetml/2006/main" count="143" uniqueCount="91">
  <si>
    <t>Oklahoma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</si>
  <si>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</si>
  <si>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</si>
  <si>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</si>
  <si>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</si>
  <si>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</si>
  <si>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</si>
  <si>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</si>
  <si>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</si>
  <si>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</si>
  <si>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</si>
  <si>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</si>
  <si>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</si>
  <si>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</si>
  <si>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</si>
  <si>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</si>
  <si>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</si>
  <si>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</si>
  <si>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</si>
  <si>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</si>
  <si>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</si>
  <si>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</si>
  <si>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</si>
  <si>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</si>
  <si>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</si>
  <si>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</si>
  <si>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</si>
  <si>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</si>
  <si>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</si>
  <si>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</si>
  <si>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</si>
  <si>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</si>
  <si>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</si>
  <si>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</si>
  <si>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</si>
  <si>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</si>
  <si>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</si>
  <si>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Services</t>
  </si>
  <si>
    <t>CCDF State Match and MOE</t>
  </si>
  <si>
    <t>SSBG</t>
  </si>
  <si>
    <t>TANF Federal - Child Care</t>
  </si>
  <si>
    <t>TANF State MOE - Child Care</t>
  </si>
  <si>
    <t>OK Early Childhood Four-Year-Old Program (NIEER)</t>
  </si>
  <si>
    <t>Homevisiting</t>
  </si>
  <si>
    <t>Homevisiting/Parent Education</t>
  </si>
  <si>
    <t>MIECHV</t>
  </si>
  <si>
    <t>Nurse Family Partnership</t>
  </si>
  <si>
    <t>TANF Federal - Home Visiting</t>
  </si>
  <si>
    <t>Parents as Teachers</t>
  </si>
  <si>
    <t>TANF State MOE - Home Visiting</t>
  </si>
  <si>
    <t>IDEA Part C</t>
  </si>
  <si>
    <t>Early Intervention</t>
  </si>
  <si>
    <t>Sooner Start (Early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</si>
  <si>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</si>
  <si>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</si>
  <si>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</si>
  <si>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</si>
  <si>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</si>
  <si>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</si>
  <si>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</si>
  <si>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</si>
  <si>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</si>
  <si>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</si>
  <si>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</si>
  <si>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</si>
  <si>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</si>
  <si>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Early Childhood Initiatives</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</si>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</sst>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6" fontId="15" fillId="4" borderId="84" xfId="0" applyNumberFormat="1" applyFont="1" applyFill="1" applyBorder="1" applyAlignment="1">
      <alignment horizontal="center" vertical="center"/>
    </xf>
    <xf numFmtId="167" fontId="0" fillId="4" borderId="76" xfId="0" applyNumberFormat="1" applyFill="1" applyBorder="1" applyAlignment="1">
      <alignment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6"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10" fillId="0" borderId="0" xfId="4" applyFont="1"/>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Oklahoma!$K$4</c:f>
              <c:strCache>
                <c:ptCount val="1"/>
                <c:pt idx="0">
                  <c:v>Federal Dollars</c:v>
                </c:pt>
              </c:strCache>
            </c:strRef>
          </c:tx>
          <c:spPr>
            <a:solidFill>
              <a:srgbClr val="70CEB4">
                <a:lumMod val="50000"/>
              </a:srgbClr>
            </a:solidFill>
            <a:ln>
              <a:noFill/>
            </a:ln>
            <a:effectLst/>
          </c:spPr>
          <c:invertIfNegative val="0"/>
          <c:cat>
            <c:strRef>
              <c:f>Oklahoma!$J$5:$J$7</c:f>
              <c:strCache>
                <c:ptCount val="3"/>
                <c:pt idx="0">
                  <c:v>0 to 3</c:v>
                </c:pt>
                <c:pt idx="1">
                  <c:v>3 to 5.5</c:v>
                </c:pt>
                <c:pt idx="2">
                  <c:v>K - 12</c:v>
                </c:pt>
              </c:strCache>
            </c:strRef>
          </c:cat>
          <c:val>
            <c:numRef>
              <c:f>Oklahoma!$K$5:$K$7</c:f>
              <c:numCache>
                <c:formatCode>_("$"* #,##0_);_("$"* \(#,##0\);_("$"* "-"??_);_(@_)</c:formatCode>
                <c:ptCount val="3"/>
                <c:pt idx="0">
                  <c:v>1610</c:v>
                </c:pt>
                <c:pt idx="1">
                  <c:v>1590</c:v>
                </c:pt>
                <c:pt idx="2">
                  <c:v>1839</c:v>
                </c:pt>
              </c:numCache>
            </c:numRef>
          </c:val>
          <c:extLst>
            <c:ext xmlns:c16="http://schemas.microsoft.com/office/drawing/2014/chart" uri="{C3380CC4-5D6E-409C-BE32-E72D297353CC}">
              <c16:uniqueId val="{00000000-B5BC-4AD3-A8B6-6FC6BC15F50B}"/>
            </c:ext>
          </c:extLst>
        </c:ser>
        <c:ser>
          <c:idx val="1"/>
          <c:order val="1"/>
          <c:tx>
            <c:strRef>
              <c:f>Oklahoma!$L$4</c:f>
              <c:strCache>
                <c:ptCount val="1"/>
                <c:pt idx="0">
                  <c:v>State and Local Dollars</c:v>
                </c:pt>
              </c:strCache>
            </c:strRef>
          </c:tx>
          <c:spPr>
            <a:solidFill>
              <a:srgbClr val="42B4E5">
                <a:lumMod val="40000"/>
                <a:lumOff val="60000"/>
              </a:srgbClr>
            </a:solidFill>
            <a:ln>
              <a:noFill/>
            </a:ln>
            <a:effectLst/>
          </c:spPr>
          <c:invertIfNegative val="0"/>
          <c:cat>
            <c:strRef>
              <c:f>Oklahoma!$J$5:$J$7</c:f>
              <c:strCache>
                <c:ptCount val="3"/>
                <c:pt idx="0">
                  <c:v>0 to 3</c:v>
                </c:pt>
                <c:pt idx="1">
                  <c:v>3 to 5.5</c:v>
                </c:pt>
                <c:pt idx="2">
                  <c:v>K - 12</c:v>
                </c:pt>
              </c:strCache>
            </c:strRef>
          </c:cat>
          <c:val>
            <c:numRef>
              <c:f>Oklahoma!$L$5:$L$7</c:f>
              <c:numCache>
                <c:formatCode>_("$"* #,##0_);_("$"* \(#,##0\);_("$"* "-"??_);_(@_)</c:formatCode>
                <c:ptCount val="3"/>
                <c:pt idx="0">
                  <c:v>254.13</c:v>
                </c:pt>
                <c:pt idx="1">
                  <c:v>1558.29</c:v>
                </c:pt>
                <c:pt idx="2">
                  <c:v>8760.75</c:v>
                </c:pt>
              </c:numCache>
            </c:numRef>
          </c:val>
          <c:extLst>
            <c:ext xmlns:c16="http://schemas.microsoft.com/office/drawing/2014/chart" uri="{C3380CC4-5D6E-409C-BE32-E72D297353CC}">
              <c16:uniqueId val="{00000001-B5BC-4AD3-A8B6-6FC6BC15F50B}"/>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Oklahoma!$M$5:$M$7</c:f>
              <c:numCache>
                <c:formatCode>_("$"* #,##0_);_("$"* \(#,##0\);_("$"* "-"??_);_(@_)</c:formatCode>
                <c:ptCount val="3"/>
                <c:pt idx="0">
                  <c:v>1864.13</c:v>
                </c:pt>
                <c:pt idx="1">
                  <c:v>3148.29</c:v>
                </c:pt>
                <c:pt idx="2">
                  <c:v>10599.75</c:v>
                </c:pt>
              </c:numCache>
            </c:numRef>
          </c:val>
          <c:smooth val="0"/>
          <c:extLst>
            <c:ext xmlns:c16="http://schemas.microsoft.com/office/drawing/2014/chart" uri="{C3380CC4-5D6E-409C-BE32-E72D297353CC}">
              <c16:uniqueId val="{00000002-B5BC-4AD3-A8B6-6FC6BC15F50B}"/>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166BAD8B-34DD-420E-869F-24239AEC64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4">
          <cell r="K4" t="str">
            <v>Federal Dollars</v>
          </cell>
          <cell r="L4" t="str">
            <v>State and Local Dollars</v>
          </cell>
        </row>
        <row r="5">
          <cell r="J5" t="str">
            <v>0 to 3</v>
          </cell>
          <cell r="K5">
            <v>1610</v>
          </cell>
          <cell r="L5">
            <v>254.12954866404536</v>
          </cell>
          <cell r="M5">
            <v>1864.1295486640454</v>
          </cell>
        </row>
        <row r="6">
          <cell r="J6" t="str">
            <v>3 to 5.5</v>
          </cell>
          <cell r="K6">
            <v>1590</v>
          </cell>
          <cell r="L6">
            <v>1558.292986477828</v>
          </cell>
          <cell r="M6">
            <v>3148.292986477828</v>
          </cell>
        </row>
        <row r="7">
          <cell r="J7" t="str">
            <v>K - 12</v>
          </cell>
          <cell r="K7">
            <v>1839</v>
          </cell>
          <cell r="L7">
            <v>8760.7486292679823</v>
          </cell>
          <cell r="M7">
            <v>10599.748629267982</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1EDB-7685-48F6-AF64-1BBD04BB802E}">
  <sheetPr codeName="Sheet38">
    <pageSetUpPr autoPageBreaks="0"/>
  </sheetPr>
  <dimension ref="A1:DJ315"/>
  <sheetViews>
    <sheetView tabSelected="1" topLeftCell="A78"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1610</v>
      </c>
      <c r="L5" s="38">
        <v>254.13</v>
      </c>
      <c r="M5" s="38">
        <v>1864.13</v>
      </c>
      <c r="N5" s="257">
        <v>0.18</v>
      </c>
      <c r="O5" s="39">
        <v>140411</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85</v>
      </c>
      <c r="B6" s="41"/>
      <c r="C6" s="38">
        <v>244866398</v>
      </c>
      <c r="D6" s="38">
        <v>29873381</v>
      </c>
      <c r="E6" s="38">
        <v>112222715.69</v>
      </c>
      <c r="F6" s="38">
        <v>92221769.920000002</v>
      </c>
      <c r="G6" s="42">
        <v>70295293.390000001</v>
      </c>
      <c r="H6" s="43">
        <v>274739779</v>
      </c>
      <c r="I6" s="7"/>
      <c r="J6" s="37" t="s">
        <v>15</v>
      </c>
      <c r="K6" s="38">
        <v>1590</v>
      </c>
      <c r="L6" s="38">
        <v>1558.29</v>
      </c>
      <c r="M6" s="38">
        <v>3148.29</v>
      </c>
      <c r="N6" s="257">
        <v>0.3</v>
      </c>
      <c r="O6" s="39">
        <v>133098</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187024576</v>
      </c>
      <c r="E7" s="38">
        <v>0</v>
      </c>
      <c r="F7" s="38">
        <v>187024576</v>
      </c>
      <c r="G7" s="44">
        <v>0</v>
      </c>
      <c r="H7" s="43">
        <v>187024576</v>
      </c>
      <c r="I7" s="7"/>
      <c r="J7" s="45" t="s">
        <v>16</v>
      </c>
      <c r="K7" s="46">
        <v>1839</v>
      </c>
      <c r="L7" s="46">
        <v>8760.75</v>
      </c>
      <c r="M7" s="46">
        <v>10599.75</v>
      </c>
      <c r="N7" s="258">
        <v>1</v>
      </c>
      <c r="O7" s="47">
        <v>717737</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7625880</v>
      </c>
      <c r="D8" s="38">
        <v>8000496</v>
      </c>
      <c r="E8" s="38">
        <v>13438683.359999999</v>
      </c>
      <c r="F8" s="38">
        <v>2187692.64</v>
      </c>
      <c r="G8" s="44">
        <v>0</v>
      </c>
      <c r="H8" s="43">
        <v>15626376</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10625057</v>
      </c>
      <c r="D9" s="38">
        <v>8591106.3599999994</v>
      </c>
      <c r="E9" s="38">
        <v>15127085.359999999</v>
      </c>
      <c r="F9" s="38">
        <v>4089078</v>
      </c>
      <c r="G9" s="44">
        <v>0</v>
      </c>
      <c r="H9" s="43">
        <v>19216163.359999999</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650585912.86000001</v>
      </c>
      <c r="M10" s="55" t="s">
        <v>24</v>
      </c>
      <c r="N10" s="56"/>
      <c r="O10" s="57">
        <v>30233750.850000001</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86</v>
      </c>
      <c r="B11" s="41"/>
      <c r="C11" s="38">
        <v>0</v>
      </c>
      <c r="D11" s="38">
        <v>1641869</v>
      </c>
      <c r="E11" s="38">
        <v>0</v>
      </c>
      <c r="F11" s="38">
        <v>1641869</v>
      </c>
      <c r="G11" s="44">
        <v>0</v>
      </c>
      <c r="H11" s="43">
        <v>1641869</v>
      </c>
      <c r="I11" s="7"/>
      <c r="J11" s="58" t="s">
        <v>25</v>
      </c>
      <c r="K11" s="59"/>
      <c r="L11" s="60">
        <v>680819663.71000004</v>
      </c>
      <c r="M11" s="61" t="s">
        <v>26</v>
      </c>
      <c r="N11" s="62"/>
      <c r="O11" s="63">
        <v>4.6471573165644674E-2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15600279.49</v>
      </c>
      <c r="E12" s="38">
        <v>8008697.5</v>
      </c>
      <c r="F12" s="38">
        <v>7591581.9900000002</v>
      </c>
      <c r="G12" s="44">
        <v>0</v>
      </c>
      <c r="H12" s="43">
        <v>15600279.49</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87</v>
      </c>
      <c r="B13" s="41"/>
      <c r="C13" s="64">
        <v>1243769325.95</v>
      </c>
      <c r="D13" s="64">
        <v>6280269995.0500002</v>
      </c>
      <c r="E13" s="64">
        <v>0</v>
      </c>
      <c r="F13" s="64">
        <v>0</v>
      </c>
      <c r="G13" s="65">
        <v>7524039321</v>
      </c>
      <c r="H13" s="43">
        <v>7524039321</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88</v>
      </c>
      <c r="B14" s="67"/>
      <c r="C14" s="68">
        <v>250858876</v>
      </c>
      <c r="D14" s="68">
        <v>0</v>
      </c>
      <c r="E14" s="68">
        <v>112928072.43000001</v>
      </c>
      <c r="F14" s="68">
        <v>124337841.81999999</v>
      </c>
      <c r="G14" s="69">
        <v>13592961.75</v>
      </c>
      <c r="H14" s="43">
        <v>250858876</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1757745536.95</v>
      </c>
      <c r="D15" s="72">
        <v>6531001702.8999996</v>
      </c>
      <c r="E15" s="72">
        <v>261725254.33000001</v>
      </c>
      <c r="F15" s="72">
        <v>419094409.38</v>
      </c>
      <c r="G15" s="73">
        <v>7607927576.1400003</v>
      </c>
      <c r="H15" s="74">
        <v>8288747239.8500004</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174429015</v>
      </c>
      <c r="D22" s="101"/>
      <c r="E22" s="102" t="s">
        <v>37</v>
      </c>
      <c r="F22" s="103"/>
      <c r="G22" s="104">
        <v>29873381</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21281716</v>
      </c>
      <c r="E23" s="109"/>
      <c r="F23" s="110"/>
      <c r="G23" s="111"/>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39</v>
      </c>
      <c r="B24" s="113"/>
      <c r="C24" s="114">
        <v>0</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40</v>
      </c>
      <c r="B25" s="113"/>
      <c r="C25" s="114">
        <v>70437383</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41</v>
      </c>
      <c r="B26" s="113"/>
      <c r="C26" s="119"/>
      <c r="D26" s="120">
        <v>8591665</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244866398</v>
      </c>
      <c r="D36" s="136">
        <v>29873381</v>
      </c>
      <c r="E36" s="137" t="s">
        <v>17</v>
      </c>
      <c r="F36" s="138"/>
      <c r="G36" s="139">
        <v>29873381</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100020362.05</v>
      </c>
      <c r="D37" s="142">
        <v>12202353.640000001</v>
      </c>
      <c r="E37" s="143" t="s">
        <v>14</v>
      </c>
      <c r="F37" s="141"/>
      <c r="G37" s="144">
        <v>12202353.640000001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82194186.439999998</v>
      </c>
      <c r="D38" s="142">
        <v>10027583.48</v>
      </c>
      <c r="E38" s="143" t="s">
        <v>15</v>
      </c>
      <c r="F38" s="141"/>
      <c r="G38" s="144">
        <v>10027583.48</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62651849.509999998</v>
      </c>
      <c r="D39" s="142">
        <v>7643443.8799999999</v>
      </c>
      <c r="E39" s="143" t="s">
        <v>16</v>
      </c>
      <c r="F39" s="141"/>
      <c r="G39" s="144">
        <v>7643443.8799999999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89</v>
      </c>
      <c r="B41" s="150"/>
      <c r="C41" s="151"/>
      <c r="D41" s="152">
        <v>187024576</v>
      </c>
      <c r="E41" s="153" t="s">
        <v>42</v>
      </c>
      <c r="F41" s="154"/>
      <c r="G41" s="155">
        <v>187024576</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187024576</v>
      </c>
      <c r="E45" s="137" t="s">
        <v>17</v>
      </c>
      <c r="F45" s="138"/>
      <c r="G45" s="139">
        <v>187024576</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187024576</v>
      </c>
      <c r="E46" s="143" t="s">
        <v>15</v>
      </c>
      <c r="F46" s="141"/>
      <c r="G46" s="176">
        <v>187024576</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43</v>
      </c>
      <c r="B47" s="178"/>
      <c r="C47" s="178"/>
      <c r="D47" s="179"/>
      <c r="E47" s="146" t="s">
        <v>44</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45</v>
      </c>
      <c r="B48" s="181"/>
      <c r="C48" s="107">
        <v>7625880</v>
      </c>
      <c r="D48" s="182"/>
      <c r="E48" s="183" t="s">
        <v>46</v>
      </c>
      <c r="F48" s="184"/>
      <c r="G48" s="104">
        <v>6242655</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47</v>
      </c>
      <c r="B49" s="106"/>
      <c r="C49" s="114">
        <v>0</v>
      </c>
      <c r="D49" s="115"/>
      <c r="E49" s="185" t="s">
        <v>48</v>
      </c>
      <c r="F49" s="186"/>
      <c r="G49" s="111">
        <v>1757841</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49</v>
      </c>
      <c r="B50" s="106"/>
      <c r="C50" s="114"/>
      <c r="D50" s="187">
        <v>0</v>
      </c>
      <c r="E50" s="185"/>
      <c r="F50" s="186"/>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9"/>
      <c r="F51" s="170"/>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7625880</v>
      </c>
      <c r="D52" s="136">
        <v>0</v>
      </c>
      <c r="E52" s="137" t="s">
        <v>17</v>
      </c>
      <c r="F52" s="138"/>
      <c r="G52" s="139">
        <v>8000496</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6558256.7999999998</v>
      </c>
      <c r="D53" s="175">
        <v>0</v>
      </c>
      <c r="E53" s="143" t="s">
        <v>14</v>
      </c>
      <c r="F53" s="141"/>
      <c r="G53" s="176">
        <v>6880426.5599999996</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1067623.2</v>
      </c>
      <c r="D54" s="175">
        <v>0</v>
      </c>
      <c r="E54" s="143" t="s">
        <v>15</v>
      </c>
      <c r="F54" s="141"/>
      <c r="G54" s="176">
        <v>1120069.44</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50</v>
      </c>
      <c r="B55" s="94"/>
      <c r="C55" s="94"/>
      <c r="D55" s="145"/>
      <c r="E55" s="146" t="s">
        <v>51</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50</v>
      </c>
      <c r="B56" s="195"/>
      <c r="C56" s="107">
        <v>6535979</v>
      </c>
      <c r="D56" s="182"/>
      <c r="E56" s="183" t="s">
        <v>52</v>
      </c>
      <c r="F56" s="184"/>
      <c r="G56" s="104">
        <v>8591106.3599999994</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1"/>
      <c r="D58" s="192"/>
      <c r="E58" s="169"/>
      <c r="F58" s="170"/>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53</v>
      </c>
      <c r="B59" s="94"/>
      <c r="C59" s="94"/>
      <c r="D59" s="145"/>
      <c r="E59" s="95" t="s">
        <v>54</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53</v>
      </c>
      <c r="B60" s="195"/>
      <c r="C60" s="198">
        <v>4089078</v>
      </c>
      <c r="D60" s="182"/>
      <c r="E60" s="199"/>
      <c r="F60" s="200"/>
      <c r="G60" s="201"/>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1"/>
      <c r="D62" s="192"/>
      <c r="E62" s="202"/>
      <c r="F62" s="203"/>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10625057</v>
      </c>
      <c r="D63" s="205">
        <v>0</v>
      </c>
      <c r="E63" s="137" t="s">
        <v>17</v>
      </c>
      <c r="F63" s="138"/>
      <c r="G63" s="139">
        <v>8591106.3599999994</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6535979</v>
      </c>
      <c r="D64" s="206">
        <v>0</v>
      </c>
      <c r="E64" s="143" t="s">
        <v>14</v>
      </c>
      <c r="F64" s="141"/>
      <c r="G64" s="176">
        <v>8591106.3599999994</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4089078</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55</v>
      </c>
      <c r="B66" s="94"/>
      <c r="C66" s="94"/>
      <c r="D66" s="145"/>
      <c r="E66" s="146" t="s">
        <v>56</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57</v>
      </c>
      <c r="B67" s="195"/>
      <c r="C67" s="107">
        <v>67543261</v>
      </c>
      <c r="D67" s="182"/>
      <c r="E67" s="183"/>
      <c r="F67" s="207"/>
      <c r="G67" s="201"/>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58</v>
      </c>
      <c r="B68" s="106"/>
      <c r="C68" s="114">
        <v>85992296</v>
      </c>
      <c r="D68" s="115"/>
      <c r="E68" s="185"/>
      <c r="F68" s="186"/>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59</v>
      </c>
      <c r="B69" s="106"/>
      <c r="C69" s="114">
        <v>12000000</v>
      </c>
      <c r="D69" s="115"/>
      <c r="E69" s="169"/>
      <c r="F69" s="170"/>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60</v>
      </c>
      <c r="B70" s="106"/>
      <c r="C70" s="208">
        <v>26507000</v>
      </c>
      <c r="D70" s="115"/>
      <c r="E70" s="95" t="s">
        <v>61</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62</v>
      </c>
      <c r="B71" s="106"/>
      <c r="C71" s="107">
        <v>57781900</v>
      </c>
      <c r="D71" s="115"/>
      <c r="E71" s="183" t="s">
        <v>58</v>
      </c>
      <c r="F71" s="184"/>
      <c r="G71" s="104">
        <v>1641869</v>
      </c>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63</v>
      </c>
      <c r="B72" s="106"/>
      <c r="C72" s="119">
        <v>1034419</v>
      </c>
      <c r="D72" s="209"/>
      <c r="E72" s="169"/>
      <c r="F72" s="170"/>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64</v>
      </c>
      <c r="B73" s="106"/>
      <c r="C73" s="119"/>
      <c r="D73" s="209">
        <v>3600000</v>
      </c>
      <c r="E73" s="95" t="s">
        <v>65</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t="s">
        <v>66</v>
      </c>
      <c r="F74" s="207"/>
      <c r="G74" s="210">
        <v>12000279.49</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1"/>
      <c r="D75" s="192"/>
      <c r="E75" s="169" t="s">
        <v>64</v>
      </c>
      <c r="F75" s="170"/>
      <c r="G75" s="211">
        <v>3600000</v>
      </c>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250858876</v>
      </c>
      <c r="D76" s="212">
        <v>3600000</v>
      </c>
      <c r="E76" s="137" t="s">
        <v>17</v>
      </c>
      <c r="F76" s="138"/>
      <c r="G76" s="139">
        <v>17242148.489999998</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112928072.43000001</v>
      </c>
      <c r="D77" s="206">
        <v>0</v>
      </c>
      <c r="E77" s="143" t="s">
        <v>14</v>
      </c>
      <c r="F77" s="141"/>
      <c r="G77" s="144">
        <v>8008697.5</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124337841.81999999</v>
      </c>
      <c r="D78" s="215">
        <v>3600000</v>
      </c>
      <c r="E78" s="143" t="s">
        <v>15</v>
      </c>
      <c r="F78" s="141"/>
      <c r="G78" s="216">
        <v>9233450.9900000002</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67</v>
      </c>
      <c r="B79" s="214"/>
      <c r="C79" s="215">
        <v>13592961.75</v>
      </c>
      <c r="D79" s="215">
        <v>0</v>
      </c>
      <c r="E79" s="217" t="s">
        <v>67</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68</v>
      </c>
      <c r="B80" s="221"/>
      <c r="C80" s="222" t="s">
        <v>32</v>
      </c>
      <c r="D80" s="222" t="s">
        <v>33</v>
      </c>
      <c r="E80" s="223" t="s">
        <v>69</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437731399.74000001</v>
      </c>
      <c r="D81" s="229">
        <v>212854513.12</v>
      </c>
      <c r="E81" s="230"/>
      <c r="F81" s="231"/>
      <c r="G81" s="232">
        <v>243088263.97</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226042670.28</v>
      </c>
      <c r="D82" s="175">
        <v>12202353.640000001</v>
      </c>
      <c r="E82" s="235" t="s">
        <v>14</v>
      </c>
      <c r="F82" s="236"/>
      <c r="G82" s="237">
        <v>35682584.060000002</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211688729.46000001</v>
      </c>
      <c r="D83" s="142">
        <v>200652159.47999999</v>
      </c>
      <c r="E83" s="143" t="s">
        <v>15</v>
      </c>
      <c r="F83" s="141"/>
      <c r="G83" s="144">
        <v>207405679.91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67</v>
      </c>
      <c r="B84" s="218"/>
      <c r="C84" s="239">
        <v>76244811.260000005</v>
      </c>
      <c r="D84" s="239">
        <v>7643443.8799999999</v>
      </c>
      <c r="E84" s="217" t="s">
        <v>67</v>
      </c>
      <c r="F84" s="218"/>
      <c r="G84" s="240">
        <v>7643443.8799999999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70</v>
      </c>
      <c r="B85" s="241" t="s">
        <v>71</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72</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73</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74</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75</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76</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77</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78</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79</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80</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81</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82</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83</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84</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90</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WANkdhlahZLjhCvHDAalMcVvEMBuK4mT+U8FHMwHv+XXRJpoZxQ6fXNqds8X5I7PGHopicUbUrF9YyJXXSqTaA==" saltValue="83zIP1zmhWVoVF5ldYjJVQ=="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0903A973-0262-4864-A9DD-8A56F5896E38}"/>
    <hyperlink ref="B98" r:id="rId2" location="Fiscal:1,Page:1" xr:uid="{2FC2535C-45B8-4D8C-B364-997766794DE1}"/>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C4498131-5903-4E2C-A78B-3B09127C3B01}"/>
</file>

<file path=customXml/itemProps2.xml><?xml version="1.0" encoding="utf-8"?>
<ds:datastoreItem xmlns:ds="http://schemas.openxmlformats.org/officeDocument/2006/customXml" ds:itemID="{1C7276B5-F425-4F45-8FAA-1B682B50A9B9}"/>
</file>

<file path=customXml/itemProps3.xml><?xml version="1.0" encoding="utf-8"?>
<ds:datastoreItem xmlns:ds="http://schemas.openxmlformats.org/officeDocument/2006/customXml" ds:itemID="{1F7CE243-4431-40CB-9863-64D8A0162C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Oklahoma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2026-05-26T17:24:55Z</dcterms:created>
  <dcterms:modified xsi:type="dcterms:W3CDTF">2026-05-26T17:24:56Z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