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47AE9C58-098F-4972-A824-BF658B6250D2}" xr6:coauthVersionLast="47" xr6:coauthVersionMax="47" xr10:uidLastSave="{00000000-0000-0000-0000-000000000000}"/>
  <bookViews>
    <workbookView xWindow="9795" yWindow="5940" windowWidth="9600" windowHeight="5445" xr2:uid="{BE36E432-D3D3-489C-8DE9-32156762C09B}"/>
  </bookViews>
  <sheets>
    <sheet name="Colorado"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<sst xmlns="http://schemas.openxmlformats.org/spreadsheetml/2006/main" count="146" uniqueCount="95">
  <si>
    <t>Colorado</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</si>
  <si>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</si>
  <si>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</si>
  <si>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</si>
  <si>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</si>
  <si>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</si>
  <si>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</si>
  <si>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</si>
  <si>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</si>
  <si>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</si>
  <si>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</si>
  <si>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</si>
  <si>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</si>
  <si>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</si>
  <si>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</si>
  <si>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</si>
  <si>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</si>
  <si>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</si>
  <si>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</si>
  <si>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</si>
  <si>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</si>
  <si>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</si>
  <si>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</si>
  <si>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</si>
  <si>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</si>
  <si>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</si>
  <si>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</si>
  <si>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</si>
  <si>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</si>
  <si>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</si>
  <si>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</si>
  <si>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</si>
  <si>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</si>
  <si>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</si>
  <si>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</si>
  <si>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</si>
  <si>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</si>
  <si>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Assistance Program</t>
  </si>
  <si>
    <t>CCDF State Match and MOE</t>
  </si>
  <si>
    <t>Professional Development and Training</t>
  </si>
  <si>
    <t>SSBG</t>
  </si>
  <si>
    <t>Early Childhood Quality and Availability</t>
  </si>
  <si>
    <t>TANF Federal - Child Care</t>
  </si>
  <si>
    <t>Social-emotional learning program grants</t>
  </si>
  <si>
    <t>TANF State MOE - Child Care</t>
  </si>
  <si>
    <t>CCDF and TANF State Remainder</t>
  </si>
  <si>
    <t>Colorado Preschool Program (NIEER)</t>
  </si>
  <si>
    <t>Universal Preschool Payment Processing</t>
  </si>
  <si>
    <t>Homevisiting</t>
  </si>
  <si>
    <t>Homevisiting/Parent Education</t>
  </si>
  <si>
    <t>MIECHV</t>
  </si>
  <si>
    <t>Home Visiting</t>
  </si>
  <si>
    <t>TANF Federal - Home Visiting</t>
  </si>
  <si>
    <t>Family Resource Centers</t>
  </si>
  <si>
    <t>TANF State MOE - Home Visiting</t>
  </si>
  <si>
    <t>Early Childhood Mental Health Services</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</si>
  <si>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</si>
  <si>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</si>
  <si>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</si>
  <si>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</si>
  <si>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</si>
  <si>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</si>
  <si>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</si>
  <si>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</si>
  <si>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</si>
  <si>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</si>
  <si>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</si>
  <si>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</si>
  <si>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</si>
  <si>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</si>
  <si>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</si>
  <si>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</si>
  <si>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</si>
  <si>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</si>
  <si>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</si>
  <si>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https://drive.google.com/drive/folders/1L08oOemuHROcOBIWT6I1H2tghBZwS4KI</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</si>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</sst>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rgb="FF000000"/>
      </left>
      <right style="medium">
        <color indexed="64"/>
      </right>
      <top style="dotted">
        <color rgb="FF000000"/>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166" fontId="0" fillId="4" borderId="84" xfId="0" applyNumberFormat="1" applyFill="1" applyBorder="1" applyAlignment="1">
      <alignment vertical="center"/>
    </xf>
    <xf numFmtId="0" fontId="15" fillId="4" borderId="85" xfId="0" applyFont="1" applyFill="1" applyBorder="1" applyAlignment="1">
      <alignment horizontal="center" vertical="center"/>
    </xf>
    <xf numFmtId="6" fontId="15" fillId="4" borderId="86"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166" fontId="0" fillId="0" borderId="110" xfId="2" applyNumberFormat="1" applyFont="1"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5"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0" borderId="0" xfId="0" applyFont="1"/>
    <xf numFmtId="167" fontId="0" fillId="4" borderId="76" xfId="0" applyNumberFormat="1" applyFill="1" applyBorder="1" applyAlignment="1">
      <alignment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Colorado!$K$4</c:f>
              <c:strCache>
                <c:ptCount val="1"/>
                <c:pt idx="0">
                  <c:v>Federal Dollars</c:v>
                </c:pt>
              </c:strCache>
            </c:strRef>
          </c:tx>
          <c:spPr>
            <a:solidFill>
              <a:srgbClr val="70CEB4">
                <a:lumMod val="50000"/>
              </a:srgbClr>
            </a:solidFill>
            <a:ln>
              <a:noFill/>
            </a:ln>
            <a:effectLst/>
          </c:spPr>
          <c:invertIfNegative val="0"/>
          <c:cat>
            <c:strRef>
              <c:f>Colorado!$J$5:$J$7</c:f>
              <c:strCache>
                <c:ptCount val="3"/>
                <c:pt idx="0">
                  <c:v>0 to 3</c:v>
                </c:pt>
                <c:pt idx="1">
                  <c:v>3 to 5.5</c:v>
                </c:pt>
                <c:pt idx="2">
                  <c:v>K - 12</c:v>
                </c:pt>
              </c:strCache>
            </c:strRef>
          </c:cat>
          <c:val>
            <c:numRef>
              <c:f>Colorado!$K$5:$K$7</c:f>
              <c:numCache>
                <c:formatCode>_("$"* #,##0_);_("$"* \(#,##0\);_("$"* "-"??_);_(@_)</c:formatCode>
                <c:ptCount val="3"/>
                <c:pt idx="0">
                  <c:v>726</c:v>
                </c:pt>
                <c:pt idx="1">
                  <c:v>1066</c:v>
                </c:pt>
                <c:pt idx="2">
                  <c:v>1280</c:v>
                </c:pt>
              </c:numCache>
            </c:numRef>
          </c:val>
          <c:extLst>
            <c:ext xmlns:c16="http://schemas.microsoft.com/office/drawing/2014/chart" uri="{C3380CC4-5D6E-409C-BE32-E72D297353CC}">
              <c16:uniqueId val="{00000000-314C-46A9-88A7-B52AD580786F}"/>
            </c:ext>
          </c:extLst>
        </c:ser>
        <c:ser>
          <c:idx val="1"/>
          <c:order val="1"/>
          <c:tx>
            <c:strRef>
              <c:f>Colorado!$L$4</c:f>
              <c:strCache>
                <c:ptCount val="1"/>
                <c:pt idx="0">
                  <c:v>State and Local Dollars</c:v>
                </c:pt>
              </c:strCache>
            </c:strRef>
          </c:tx>
          <c:spPr>
            <a:solidFill>
              <a:srgbClr val="42B4E5">
                <a:lumMod val="40000"/>
                <a:lumOff val="60000"/>
              </a:srgbClr>
            </a:solidFill>
            <a:ln>
              <a:noFill/>
            </a:ln>
            <a:effectLst/>
          </c:spPr>
          <c:invertIfNegative val="0"/>
          <c:cat>
            <c:strRef>
              <c:f>Colorado!$J$5:$J$7</c:f>
              <c:strCache>
                <c:ptCount val="3"/>
                <c:pt idx="0">
                  <c:v>0 to 3</c:v>
                </c:pt>
                <c:pt idx="1">
                  <c:v>3 to 5.5</c:v>
                </c:pt>
                <c:pt idx="2">
                  <c:v>K - 12</c:v>
                </c:pt>
              </c:strCache>
            </c:strRef>
          </c:cat>
          <c:val>
            <c:numRef>
              <c:f>Colorado!$L$5:$L$7</c:f>
              <c:numCache>
                <c:formatCode>_("$"* #,##0_);_("$"* \(#,##0\);_("$"* "-"??_);_(@_)</c:formatCode>
                <c:ptCount val="3"/>
                <c:pt idx="0">
                  <c:v>546.29999999999995</c:v>
                </c:pt>
                <c:pt idx="1">
                  <c:v>606</c:v>
                </c:pt>
                <c:pt idx="2">
                  <c:v>12468.87</c:v>
                </c:pt>
              </c:numCache>
            </c:numRef>
          </c:val>
          <c:extLst>
            <c:ext xmlns:c16="http://schemas.microsoft.com/office/drawing/2014/chart" uri="{C3380CC4-5D6E-409C-BE32-E72D297353CC}">
              <c16:uniqueId val="{00000001-314C-46A9-88A7-B52AD580786F}"/>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Colorado!$M$5:$M$7</c:f>
              <c:numCache>
                <c:formatCode>_("$"* #,##0_);_("$"* \(#,##0\);_("$"* "-"??_);_(@_)</c:formatCode>
                <c:ptCount val="3"/>
                <c:pt idx="0">
                  <c:v>1272.3</c:v>
                </c:pt>
                <c:pt idx="1">
                  <c:v>1672</c:v>
                </c:pt>
                <c:pt idx="2">
                  <c:v>13748.87</c:v>
                </c:pt>
              </c:numCache>
            </c:numRef>
          </c:val>
          <c:smooth val="0"/>
          <c:extLst>
            <c:ext xmlns:c16="http://schemas.microsoft.com/office/drawing/2014/chart" uri="{C3380CC4-5D6E-409C-BE32-E72D297353CC}">
              <c16:uniqueId val="{00000002-314C-46A9-88A7-B52AD580786F}"/>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54BD76ED-AACA-475D-98F3-16BC67116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row r="4">
          <cell r="K4" t="str">
            <v>Federal Dollars</v>
          </cell>
          <cell r="L4" t="str">
            <v>State and Local Dollars</v>
          </cell>
        </row>
        <row r="5">
          <cell r="J5" t="str">
            <v>0 to 3</v>
          </cell>
          <cell r="K5">
            <v>726</v>
          </cell>
          <cell r="L5">
            <v>546.3039402390209</v>
          </cell>
          <cell r="M5">
            <v>1272.3039402390209</v>
          </cell>
        </row>
        <row r="6">
          <cell r="J6" t="str">
            <v>3 to 5.5</v>
          </cell>
          <cell r="K6">
            <v>1066</v>
          </cell>
          <cell r="L6">
            <v>605.99726592666707</v>
          </cell>
          <cell r="M6">
            <v>1671.9972659266671</v>
          </cell>
        </row>
        <row r="7">
          <cell r="J7" t="str">
            <v>K - 12</v>
          </cell>
          <cell r="K7">
            <v>1280</v>
          </cell>
          <cell r="L7">
            <v>12468.868314038587</v>
          </cell>
          <cell r="M7">
            <v>13748.868314038587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L08oOemuHROcOBIWT6I1H2tghBZwS4KI"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0616-30A7-4873-AA3E-B8BB1795838C}">
  <sheetPr codeName="Sheet7">
    <pageSetUpPr autoPageBreaks="0"/>
  </sheetPr>
  <dimension ref="A1:DJ315"/>
  <sheetViews>
    <sheetView tabSelected="1" topLeftCell="A78"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726</v>
      </c>
      <c r="L5" s="38">
        <v>546.29999999999995</v>
      </c>
      <c r="M5" s="38">
        <v>1272.3</v>
      </c>
      <c r="N5" s="258">
        <v>0.09</v>
      </c>
      <c r="O5" s="39">
        <v>182734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89</v>
      </c>
      <c r="B6" s="41"/>
      <c r="C6" s="38">
        <v>131005446.76000001</v>
      </c>
      <c r="D6" s="38">
        <v>51676900.82</v>
      </c>
      <c r="E6" s="38">
        <v>61598034.25</v>
      </c>
      <c r="F6" s="38">
        <v>67707158.209999993</v>
      </c>
      <c r="G6" s="42">
        <v>53377155.119999997</v>
      </c>
      <c r="H6" s="43">
        <v>182682347.58000001</v>
      </c>
      <c r="I6" s="7"/>
      <c r="J6" s="37" t="s">
        <v>15</v>
      </c>
      <c r="K6" s="38">
        <v>1066</v>
      </c>
      <c r="L6" s="38">
        <v>606</v>
      </c>
      <c r="M6" s="38">
        <v>1672</v>
      </c>
      <c r="N6" s="258">
        <v>0.12</v>
      </c>
      <c r="O6" s="39">
        <v>164127.5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76918969</v>
      </c>
      <c r="E7" s="38">
        <v>0</v>
      </c>
      <c r="F7" s="38">
        <v>76918969</v>
      </c>
      <c r="G7" s="44">
        <v>0</v>
      </c>
      <c r="H7" s="43">
        <v>76918969</v>
      </c>
      <c r="I7" s="7"/>
      <c r="J7" s="45" t="s">
        <v>16</v>
      </c>
      <c r="K7" s="46">
        <v>1280</v>
      </c>
      <c r="L7" s="46">
        <v>12468.87</v>
      </c>
      <c r="M7" s="46">
        <v>13748.87</v>
      </c>
      <c r="N7" s="259">
        <v>1</v>
      </c>
      <c r="O7" s="47">
        <v>932474</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9714310.8100000005</v>
      </c>
      <c r="D8" s="38">
        <v>24206791</v>
      </c>
      <c r="E8" s="38">
        <v>29172147.559999999</v>
      </c>
      <c r="F8" s="38">
        <v>4748954.25</v>
      </c>
      <c r="G8" s="44">
        <v>0</v>
      </c>
      <c r="H8" s="43">
        <v>33921101.810000002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13847015</v>
      </c>
      <c r="D9" s="38">
        <v>61585707</v>
      </c>
      <c r="E9" s="38">
        <v>69929198</v>
      </c>
      <c r="F9" s="38">
        <v>5503524</v>
      </c>
      <c r="G9" s="44">
        <v>0</v>
      </c>
      <c r="H9" s="43">
        <v>75432722</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430494039.77999997</v>
      </c>
      <c r="M10" s="55" t="s">
        <v>24</v>
      </c>
      <c r="N10" s="56"/>
      <c r="O10" s="57">
        <v>76426365</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90</v>
      </c>
      <c r="B11" s="41"/>
      <c r="C11" s="38">
        <v>0</v>
      </c>
      <c r="D11" s="38">
        <v>0</v>
      </c>
      <c r="E11" s="38">
        <v>0</v>
      </c>
      <c r="F11" s="38">
        <v>0</v>
      </c>
      <c r="G11" s="44">
        <v>0</v>
      </c>
      <c r="H11" s="43">
        <v>0</v>
      </c>
      <c r="I11" s="7"/>
      <c r="J11" s="58" t="s">
        <v>25</v>
      </c>
      <c r="K11" s="59"/>
      <c r="L11" s="60">
        <v>506920404.77999997</v>
      </c>
      <c r="M11" s="61" t="s">
        <v>26</v>
      </c>
      <c r="N11" s="62"/>
      <c r="O11" s="63">
        <v>0.17753176104231816</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91</v>
      </c>
      <c r="B13" s="41"/>
      <c r="C13" s="64">
        <v>1135975818.0799999</v>
      </c>
      <c r="D13" s="64">
        <v>11611796264.92</v>
      </c>
      <c r="E13" s="64">
        <v>0</v>
      </c>
      <c r="F13" s="64">
        <v>0</v>
      </c>
      <c r="G13" s="65">
        <v>12747772083</v>
      </c>
      <c r="H13" s="43">
        <v>12747772083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92</v>
      </c>
      <c r="B14" s="67"/>
      <c r="C14" s="68">
        <v>210822221</v>
      </c>
      <c r="D14" s="68">
        <v>0</v>
      </c>
      <c r="E14" s="68">
        <v>71828415.170000002</v>
      </c>
      <c r="F14" s="68">
        <v>119514004.34</v>
      </c>
      <c r="G14" s="69">
        <v>19479801.5</v>
      </c>
      <c r="H14" s="43">
        <v>210822221</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1501364811.6500001</v>
      </c>
      <c r="D15" s="72">
        <v>11826184632.74</v>
      </c>
      <c r="E15" s="72">
        <v>232527794.97</v>
      </c>
      <c r="F15" s="72">
        <v>274392609.81</v>
      </c>
      <c r="G15" s="73">
        <v>12820629039.610001</v>
      </c>
      <c r="H15" s="74">
        <v>13327549444.389999</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130834907</v>
      </c>
      <c r="D22" s="101"/>
      <c r="E22" s="102" t="s">
        <v>37</v>
      </c>
      <c r="F22" s="103"/>
      <c r="G22" s="104">
        <v>28790460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38201682</v>
      </c>
      <c r="E23" s="109" t="s">
        <v>39</v>
      </c>
      <c r="F23" s="110"/>
      <c r="G23" s="111">
        <v>4568295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2984777</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170539.76</v>
      </c>
      <c r="D25" s="115"/>
      <c r="E25" s="117" t="s">
        <v>43</v>
      </c>
      <c r="F25" s="118"/>
      <c r="G25" s="111">
        <v>712388</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13475218.82</v>
      </c>
      <c r="E26" s="121" t="s">
        <v>45</v>
      </c>
      <c r="F26" s="121"/>
      <c r="G26" s="122">
        <v>14620980.82</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3"/>
      <c r="C27" s="114"/>
      <c r="D27" s="124"/>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3"/>
      <c r="C28" s="114"/>
      <c r="D28" s="125"/>
      <c r="E28" s="121"/>
      <c r="F28" s="126"/>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5"/>
      <c r="E29" s="121"/>
      <c r="F29" s="126"/>
      <c r="G29" s="122"/>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5"/>
      <c r="E30" s="121"/>
      <c r="F30" s="126"/>
      <c r="G30" s="122"/>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5"/>
      <c r="E31" s="121"/>
      <c r="F31" s="126"/>
      <c r="G31" s="122"/>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5"/>
      <c r="E32" s="121"/>
      <c r="F32" s="126"/>
      <c r="G32" s="122"/>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5"/>
      <c r="E33" s="121"/>
      <c r="F33" s="126"/>
      <c r="G33" s="122"/>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3"/>
      <c r="C34" s="114"/>
      <c r="D34" s="127"/>
      <c r="E34" s="121"/>
      <c r="F34" s="121"/>
      <c r="G34" s="122"/>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131005446.76000001</v>
      </c>
      <c r="D36" s="136">
        <v>51676900.82</v>
      </c>
      <c r="E36" s="137" t="s">
        <v>17</v>
      </c>
      <c r="F36" s="138"/>
      <c r="G36" s="139">
        <v>51676900.82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44173277.289999999</v>
      </c>
      <c r="D37" s="142">
        <v>17424756.960000001</v>
      </c>
      <c r="E37" s="143" t="s">
        <v>14</v>
      </c>
      <c r="F37" s="141"/>
      <c r="G37" s="144">
        <v>17424756.960000001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48554261.689999998</v>
      </c>
      <c r="D38" s="142">
        <v>19152896.52</v>
      </c>
      <c r="E38" s="143" t="s">
        <v>15</v>
      </c>
      <c r="F38" s="141"/>
      <c r="G38" s="144">
        <v>19152896.52</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38277907.770000003</v>
      </c>
      <c r="D39" s="142">
        <v>15099247.34</v>
      </c>
      <c r="E39" s="143" t="s">
        <v>16</v>
      </c>
      <c r="F39" s="141"/>
      <c r="G39" s="144">
        <v>15099247.34</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93</v>
      </c>
      <c r="B41" s="150"/>
      <c r="C41" s="151"/>
      <c r="D41" s="152">
        <v>76799772</v>
      </c>
      <c r="E41" s="153" t="s">
        <v>46</v>
      </c>
      <c r="F41" s="154"/>
      <c r="G41" s="155">
        <v>76799772</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47</v>
      </c>
      <c r="F42" s="161"/>
      <c r="G42" s="162">
        <v>119197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76799772</v>
      </c>
      <c r="E45" s="137" t="s">
        <v>17</v>
      </c>
      <c r="F45" s="138"/>
      <c r="G45" s="139">
        <v>76918969</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76799772</v>
      </c>
      <c r="E46" s="143" t="s">
        <v>15</v>
      </c>
      <c r="F46" s="141"/>
      <c r="G46" s="176">
        <v>76918969</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48</v>
      </c>
      <c r="B47" s="178"/>
      <c r="C47" s="178"/>
      <c r="D47" s="179"/>
      <c r="E47" s="146" t="s">
        <v>49</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50</v>
      </c>
      <c r="B48" s="181"/>
      <c r="C48" s="107">
        <v>9100783</v>
      </c>
      <c r="D48" s="182"/>
      <c r="E48" s="183" t="s">
        <v>51</v>
      </c>
      <c r="F48" s="184"/>
      <c r="G48" s="104">
        <v>21434322</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52</v>
      </c>
      <c r="B49" s="106"/>
      <c r="C49" s="114">
        <v>613527.81000000006</v>
      </c>
      <c r="D49" s="115"/>
      <c r="E49" s="185" t="s">
        <v>53</v>
      </c>
      <c r="F49" s="186"/>
      <c r="G49" s="111">
        <v>1518523</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54</v>
      </c>
      <c r="B50" s="106"/>
      <c r="C50" s="114"/>
      <c r="D50" s="187">
        <v>9485330</v>
      </c>
      <c r="E50" s="185" t="s">
        <v>55</v>
      </c>
      <c r="F50" s="186"/>
      <c r="G50" s="111">
        <v>1253946</v>
      </c>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9"/>
      <c r="F51" s="170"/>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9714310.8100000005</v>
      </c>
      <c r="D52" s="136">
        <v>9485330</v>
      </c>
      <c r="E52" s="137" t="s">
        <v>17</v>
      </c>
      <c r="F52" s="138"/>
      <c r="G52" s="139">
        <v>24206791</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8354307.2999999998</v>
      </c>
      <c r="D53" s="175">
        <v>8157383.7999999998</v>
      </c>
      <c r="E53" s="143" t="s">
        <v>14</v>
      </c>
      <c r="F53" s="141"/>
      <c r="G53" s="176">
        <v>20817840.260000002</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1360003.51</v>
      </c>
      <c r="D54" s="175">
        <v>1327946.2</v>
      </c>
      <c r="E54" s="143" t="s">
        <v>15</v>
      </c>
      <c r="F54" s="141"/>
      <c r="G54" s="176">
        <v>3388950.74</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56</v>
      </c>
      <c r="B55" s="94"/>
      <c r="C55" s="94"/>
      <c r="D55" s="145"/>
      <c r="E55" s="146" t="s">
        <v>57</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56</v>
      </c>
      <c r="B56" s="194"/>
      <c r="C56" s="107">
        <v>8343491</v>
      </c>
      <c r="D56" s="182"/>
      <c r="E56" s="195" t="s">
        <v>57</v>
      </c>
      <c r="F56" s="184"/>
      <c r="G56" s="104">
        <v>61585707</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96"/>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0"/>
      <c r="D58" s="191"/>
      <c r="E58" s="169"/>
      <c r="F58" s="170"/>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58</v>
      </c>
      <c r="B59" s="94"/>
      <c r="C59" s="94"/>
      <c r="D59" s="145"/>
      <c r="E59" s="95" t="s">
        <v>59</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58</v>
      </c>
      <c r="B60" s="194"/>
      <c r="C60" s="199">
        <v>5503524</v>
      </c>
      <c r="D60" s="182"/>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96"/>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0"/>
      <c r="D62" s="191"/>
      <c r="E62" s="203"/>
      <c r="F62" s="204"/>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13847015</v>
      </c>
      <c r="D63" s="206">
        <v>0</v>
      </c>
      <c r="E63" s="137" t="s">
        <v>17</v>
      </c>
      <c r="F63" s="138"/>
      <c r="G63" s="139">
        <v>61585707</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8343491</v>
      </c>
      <c r="D64" s="207">
        <v>0</v>
      </c>
      <c r="E64" s="143" t="s">
        <v>14</v>
      </c>
      <c r="F64" s="141"/>
      <c r="G64" s="176">
        <v>61585707</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5503524</v>
      </c>
      <c r="D65" s="207">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60</v>
      </c>
      <c r="B66" s="94"/>
      <c r="C66" s="94"/>
      <c r="D66" s="145"/>
      <c r="E66" s="146" t="s">
        <v>61</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62</v>
      </c>
      <c r="B67" s="194"/>
      <c r="C67" s="107">
        <v>40341169</v>
      </c>
      <c r="D67" s="182"/>
      <c r="E67" s="183"/>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63</v>
      </c>
      <c r="B68" s="106"/>
      <c r="C68" s="114">
        <v>84786951</v>
      </c>
      <c r="D68" s="115"/>
      <c r="E68" s="185"/>
      <c r="F68" s="186"/>
      <c r="G68" s="196"/>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64</v>
      </c>
      <c r="B69" s="106"/>
      <c r="C69" s="114">
        <v>3971588</v>
      </c>
      <c r="D69" s="115"/>
      <c r="E69" s="169"/>
      <c r="F69" s="170"/>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65</v>
      </c>
      <c r="B70" s="106"/>
      <c r="C70" s="209">
        <v>53618000</v>
      </c>
      <c r="D70" s="115"/>
      <c r="E70" s="95" t="s">
        <v>66</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67</v>
      </c>
      <c r="B71" s="106"/>
      <c r="C71" s="107">
        <v>27466700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68</v>
      </c>
      <c r="B72" s="106"/>
      <c r="C72" s="119">
        <v>637813</v>
      </c>
      <c r="D72" s="210"/>
      <c r="E72" s="169"/>
      <c r="F72" s="170"/>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69</v>
      </c>
      <c r="B73" s="106"/>
      <c r="C73" s="119"/>
      <c r="D73" s="210">
        <v>0</v>
      </c>
      <c r="E73" s="95" t="s">
        <v>70</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3"/>
      <c r="F74" s="208"/>
      <c r="G74" s="211"/>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0"/>
      <c r="D75" s="191"/>
      <c r="E75" s="169"/>
      <c r="F75" s="170"/>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210822221</v>
      </c>
      <c r="D76" s="213">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71828415.170000002</v>
      </c>
      <c r="D77" s="207">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119514004.34</v>
      </c>
      <c r="D78" s="216">
        <v>0</v>
      </c>
      <c r="E78" s="143" t="s">
        <v>15</v>
      </c>
      <c r="F78" s="141"/>
      <c r="G78" s="217">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71</v>
      </c>
      <c r="B79" s="215"/>
      <c r="C79" s="216">
        <v>19479801.5</v>
      </c>
      <c r="D79" s="216">
        <v>0</v>
      </c>
      <c r="E79" s="218" t="s">
        <v>71</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72</v>
      </c>
      <c r="B80" s="222"/>
      <c r="C80" s="223" t="s">
        <v>32</v>
      </c>
      <c r="D80" s="223" t="s">
        <v>33</v>
      </c>
      <c r="E80" s="224" t="s">
        <v>73</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307631284.30000001</v>
      </c>
      <c r="D81" s="230">
        <v>122862755.48</v>
      </c>
      <c r="E81" s="231"/>
      <c r="F81" s="232"/>
      <c r="G81" s="233">
        <v>199289120.47999999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5">
        <v>132699490.76000001</v>
      </c>
      <c r="D82" s="175">
        <v>25582140.760000002</v>
      </c>
      <c r="E82" s="236" t="s">
        <v>14</v>
      </c>
      <c r="F82" s="237"/>
      <c r="G82" s="238">
        <v>99828304.219999999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174931793.53999999</v>
      </c>
      <c r="D83" s="142">
        <v>97280614.719999999</v>
      </c>
      <c r="E83" s="143" t="s">
        <v>15</v>
      </c>
      <c r="F83" s="141"/>
      <c r="G83" s="144">
        <v>99460816.260000005</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71</v>
      </c>
      <c r="B84" s="219"/>
      <c r="C84" s="240">
        <v>57757709.270000003</v>
      </c>
      <c r="D84" s="240">
        <v>15099247.34</v>
      </c>
      <c r="E84" s="218" t="s">
        <v>71</v>
      </c>
      <c r="F84" s="219"/>
      <c r="G84" s="241">
        <v>15099247.34</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74</v>
      </c>
      <c r="B85" s="242" t="s">
        <v>75</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76</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77</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78</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79</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80</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81</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82</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83</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84</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85</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86</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87</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88</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257" t="s">
        <v>94</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K/O80WnNjvC3Mo/VeXacpv3TnpV6DOJ79iNFHL8Du/9Pz2gOaczzApeYjLWTe27S6OmYz8eifNG8XpPumZhGCw==" saltValue="hR6gESzaBjJu0BjH4wPut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45FE6B63-D15B-4612-BD5E-F22A8E5859CD}"/>
    <hyperlink ref="B98" r:id="rId2" location="Fiscal:1,Page:1" xr:uid="{175FE649-5F6D-4118-941E-25F5CD654C58}"/>
    <hyperlink ref="B85" r:id="rId3" xr:uid="{72E9166B-CB44-4157-84DE-071D90623340}"/>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AD9C0A6B-4913-4330-8880-95B3AD1E2568}"/>
</file>

<file path=customXml/itemProps2.xml><?xml version="1.0" encoding="utf-8"?>
<ds:datastoreItem xmlns:ds="http://schemas.openxmlformats.org/officeDocument/2006/customXml" ds:itemID="{DE46FDD7-E9F4-491B-BE0B-6D555F23ADBA}"/>
</file>

<file path=customXml/itemProps3.xml><?xml version="1.0" encoding="utf-8"?>
<ds:datastoreItem xmlns:ds="http://schemas.openxmlformats.org/officeDocument/2006/customXml" ds:itemID="{C010E5D4-7EDF-4396-99FC-9E6BAFA398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Colorado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2026-05-26T17:23:44Z</dcterms:created>
  <dcterms:modified xsi:type="dcterms:W3CDTF">2026-05-26T17:23:45Z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