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849866C2-B814-4D92-B022-DC6D4FB05D78}" xr6:coauthVersionLast="47" xr6:coauthVersionMax="47" xr10:uidLastSave="{00000000-0000-0000-0000-000000000000}"/>
  <bookViews>
    <workbookView xWindow="9795" yWindow="5940" windowWidth="9600" windowHeight="5445" xr2:uid="{FB8634EC-391E-4CCD-BA41-30670B82E32E}"/>
  </bookViews>
  <sheets>
    <sheet name="Arizona"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<sst xmlns="http://schemas.openxmlformats.org/spreadsheetml/2006/main" count="147" uniqueCount="97">
  <si>
    <t>Arizona</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</si>
  <si>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</si>
  <si>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</si>
  <si>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</si>
  <si>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</si>
  <si>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</si>
  <si>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</si>
  <si>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</si>
  <si>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</si>
  <si>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</si>
  <si>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</si>
  <si>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</si>
  <si>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</si>
  <si>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</si>
  <si>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</si>
  <si>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</si>
  <si>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</si>
  <si>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</si>
  <si>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</si>
  <si>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</si>
  <si>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</si>
  <si>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</si>
  <si>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</si>
  <si>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</si>
  <si>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</si>
  <si>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</si>
  <si>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</si>
  <si>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</si>
  <si>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</si>
  <si>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</si>
  <si>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</si>
  <si>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</si>
  <si>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</si>
  <si>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</si>
  <si>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</si>
  <si>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</si>
  <si>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</si>
  <si>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Department of Child Safety Child Care Subsidy</t>
  </si>
  <si>
    <t>CCDF State Match and MOE</t>
  </si>
  <si>
    <t>CCDF and TANF State Match/MOE</t>
  </si>
  <si>
    <t>SSBG</t>
  </si>
  <si>
    <t>TANF Federal - Child Care</t>
  </si>
  <si>
    <t>TANF State MOE - Child Care</t>
  </si>
  <si>
    <t>Arizona Schools for the Deaf and Blind - Preschool Program</t>
  </si>
  <si>
    <t>Quality First Scholarships (NIEER)</t>
  </si>
  <si>
    <t>High Academic Standards for Students - Early Childhood</t>
  </si>
  <si>
    <t>Homevisiting</t>
  </si>
  <si>
    <t>Homevisiting/Parent Education</t>
  </si>
  <si>
    <t>MIECHV</t>
  </si>
  <si>
    <t>TANF Federal - Home Visiting</t>
  </si>
  <si>
    <t>TANF State MOE - Home Visiting</t>
  </si>
  <si>
    <t>IDEA Part C</t>
  </si>
  <si>
    <t>Early Intervention</t>
  </si>
  <si>
    <t>Arizona Early Intervention Program</t>
  </si>
  <si>
    <t>IDEA Part B</t>
  </si>
  <si>
    <t>Preschool Special Education</t>
  </si>
  <si>
    <t>Other Federal Funding Streams</t>
  </si>
  <si>
    <t>0 to 3 Only</t>
  </si>
  <si>
    <t>Early Head Start</t>
  </si>
  <si>
    <t>Head Start</t>
  </si>
  <si>
    <t>PDG</t>
  </si>
  <si>
    <t>CDCTC</t>
  </si>
  <si>
    <t>3 to 5.5 Only</t>
  </si>
  <si>
    <t>CACFP</t>
  </si>
  <si>
    <t>CCAMPIS</t>
  </si>
  <si>
    <t>PDG - State Match*</t>
  </si>
  <si>
    <t>0 to 5.5 Only</t>
  </si>
  <si>
    <t>Early Childhood Development and Health Board (First Things First)</t>
  </si>
  <si>
    <t>K-12</t>
  </si>
  <si>
    <t>Total Nationally Reported 
ECE Spending</t>
  </si>
  <si>
    <t>Total State Reported 
ECE Spending</t>
  </si>
  <si>
    <t>Source(s):</t>
  </si>
  <si>
    <t>https://ospb.az.gov/sites/default/files/2026-01/FY%202025%20State%20Agency%20Detail.pdf</t>
  </si>
  <si>
    <t>https://des.az.gov/sites/default/files/dl/FY2025-DES-Budget-Request.pdf?time=1774996169720</t>
  </si>
  <si>
    <t>https://www.azed.gov/sites/default/files/2023/09/ADE%20FY2025%20Budget.pdf</t>
  </si>
  <si>
    <t>https://dcs.az.gov/sites/default/files/DCS-Reports/FY25%20Budget%20Request%20-%20Combined%20Copy.pdf</t>
  </si>
  <si>
    <t>Notes:</t>
  </si>
  <si>
    <t>*</t>
  </si>
  <si>
    <t>For states where identified preschool spending exceeded amounts reported by NIEER, we did not separately include the PDG state match in order to avoid potential double counting.</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</si>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</sst>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1"/>
      <color rgb="FF000000"/>
      <name val="Aptos Narrow"/>
      <family val="2"/>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59">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7"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6" fillId="4" borderId="74" xfId="0" applyFont="1" applyFill="1" applyBorder="1" applyAlignment="1">
      <alignment vertical="center"/>
    </xf>
    <xf numFmtId="0" fontId="17" fillId="4" borderId="72"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167" fontId="0" fillId="4" borderId="70" xfId="0" applyNumberForma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167" fontId="0" fillId="4" borderId="76" xfId="0" applyNumberFormat="1" applyFill="1" applyBorder="1" applyAlignment="1">
      <alignment vertical="center"/>
    </xf>
    <xf numFmtId="6" fontId="15" fillId="4" borderId="84" xfId="0" applyNumberFormat="1" applyFont="1" applyFill="1" applyBorder="1" applyAlignment="1">
      <alignment horizontal="center"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4" fillId="0" borderId="0" xfId="4"/>
    <xf numFmtId="0" fontId="3" fillId="4" borderId="0" xfId="0" applyFont="1" applyFill="1" applyAlignment="1">
      <alignment horizontal="center"/>
    </xf>
    <xf numFmtId="0" fontId="8" fillId="4" borderId="0" xfId="0" applyFont="1" applyFill="1" applyAlignment="1">
      <alignment vertical="center"/>
    </xf>
    <xf numFmtId="0" fontId="0" fillId="4" borderId="0" xfId="0" applyFill="1" applyAlignment="1">
      <alignment horizontal="right"/>
    </xf>
    <xf numFmtId="0" fontId="18"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Arizona!$K$4</c:f>
              <c:strCache>
                <c:ptCount val="1"/>
                <c:pt idx="0">
                  <c:v>Federal Dollars</c:v>
                </c:pt>
              </c:strCache>
            </c:strRef>
          </c:tx>
          <c:spPr>
            <a:solidFill>
              <a:srgbClr val="70CEB4">
                <a:lumMod val="50000"/>
              </a:srgbClr>
            </a:solidFill>
            <a:ln>
              <a:noFill/>
            </a:ln>
            <a:effectLst/>
          </c:spPr>
          <c:invertIfNegative val="0"/>
          <c:cat>
            <c:strRef>
              <c:f>Arizona!$J$5:$J$7</c:f>
              <c:strCache>
                <c:ptCount val="3"/>
                <c:pt idx="0">
                  <c:v>0 to 3</c:v>
                </c:pt>
                <c:pt idx="1">
                  <c:v>3 to 5.5</c:v>
                </c:pt>
                <c:pt idx="2">
                  <c:v>K - 12</c:v>
                </c:pt>
              </c:strCache>
            </c:strRef>
          </c:cat>
          <c:val>
            <c:numRef>
              <c:f>Arizona!$K$5:$K$7</c:f>
              <c:numCache>
                <c:formatCode>_("$"* #,##0_);_("$"* \(#,##0\);_("$"* "-"??_);_(@_)</c:formatCode>
                <c:ptCount val="3"/>
                <c:pt idx="0">
                  <c:v>1001</c:v>
                </c:pt>
                <c:pt idx="1">
                  <c:v>1316</c:v>
                </c:pt>
                <c:pt idx="2">
                  <c:v>1957</c:v>
                </c:pt>
              </c:numCache>
            </c:numRef>
          </c:val>
          <c:extLst>
            <c:ext xmlns:c16="http://schemas.microsoft.com/office/drawing/2014/chart" uri="{C3380CC4-5D6E-409C-BE32-E72D297353CC}">
              <c16:uniqueId val="{00000000-0D0A-44C1-AABD-83C3FEDF353E}"/>
            </c:ext>
          </c:extLst>
        </c:ser>
        <c:ser>
          <c:idx val="1"/>
          <c:order val="1"/>
          <c:tx>
            <c:strRef>
              <c:f>Arizona!$L$4</c:f>
              <c:strCache>
                <c:ptCount val="1"/>
                <c:pt idx="0">
                  <c:v>State and Local Dollars</c:v>
                </c:pt>
              </c:strCache>
            </c:strRef>
          </c:tx>
          <c:spPr>
            <a:solidFill>
              <a:srgbClr val="42B4E5">
                <a:lumMod val="40000"/>
                <a:lumOff val="60000"/>
              </a:srgbClr>
            </a:solidFill>
            <a:ln>
              <a:noFill/>
            </a:ln>
            <a:effectLst/>
          </c:spPr>
          <c:invertIfNegative val="0"/>
          <c:cat>
            <c:strRef>
              <c:f>Arizona!$J$5:$J$7</c:f>
              <c:strCache>
                <c:ptCount val="3"/>
                <c:pt idx="0">
                  <c:v>0 to 3</c:v>
                </c:pt>
                <c:pt idx="1">
                  <c:v>3 to 5.5</c:v>
                </c:pt>
                <c:pt idx="2">
                  <c:v>K - 12</c:v>
                </c:pt>
              </c:strCache>
            </c:strRef>
          </c:cat>
          <c:val>
            <c:numRef>
              <c:f>Arizona!$L$5:$L$7</c:f>
              <c:numCache>
                <c:formatCode>_("$"* #,##0_);_("$"* \(#,##0\);_("$"* "-"??_);_(@_)</c:formatCode>
                <c:ptCount val="3"/>
                <c:pt idx="0">
                  <c:v>383.19</c:v>
                </c:pt>
                <c:pt idx="1">
                  <c:v>560.72</c:v>
                </c:pt>
                <c:pt idx="2">
                  <c:v>8501.66</c:v>
                </c:pt>
              </c:numCache>
            </c:numRef>
          </c:val>
          <c:extLst>
            <c:ext xmlns:c16="http://schemas.microsoft.com/office/drawing/2014/chart" uri="{C3380CC4-5D6E-409C-BE32-E72D297353CC}">
              <c16:uniqueId val="{00000001-0D0A-44C1-AABD-83C3FEDF353E}"/>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Arizona!$M$5:$M$7</c:f>
              <c:numCache>
                <c:formatCode>_("$"* #,##0_);_("$"* \(#,##0\);_("$"* "-"??_);_(@_)</c:formatCode>
                <c:ptCount val="3"/>
                <c:pt idx="0">
                  <c:v>1384.19</c:v>
                </c:pt>
                <c:pt idx="1">
                  <c:v>1876.72</c:v>
                </c:pt>
                <c:pt idx="2">
                  <c:v>10458.66</c:v>
                </c:pt>
              </c:numCache>
            </c:numRef>
          </c:val>
          <c:smooth val="0"/>
          <c:extLst>
            <c:ext xmlns:c16="http://schemas.microsoft.com/office/drawing/2014/chart" uri="{C3380CC4-5D6E-409C-BE32-E72D297353CC}">
              <c16:uniqueId val="{00000002-0D0A-44C1-AABD-83C3FEDF353E}"/>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640557</xdr:colOff>
      <xdr:row>12</xdr:row>
      <xdr:rowOff>125809</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3301D9E0-E6A6-43ED-ABC3-B7DE67396F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row r="4">
          <cell r="K4" t="str">
            <v>Federal Dollars</v>
          </cell>
          <cell r="L4" t="str">
            <v>State and Local Dollars</v>
          </cell>
        </row>
        <row r="5">
          <cell r="J5" t="str">
            <v>0 to 3</v>
          </cell>
          <cell r="K5">
            <v>1001</v>
          </cell>
          <cell r="L5">
            <v>383.18517960042863</v>
          </cell>
          <cell r="M5">
            <v>1384.1851796004287</v>
          </cell>
        </row>
        <row r="6">
          <cell r="J6" t="str">
            <v>3 to 5.5</v>
          </cell>
          <cell r="K6">
            <v>1316</v>
          </cell>
          <cell r="L6">
            <v>560.72109075038952</v>
          </cell>
          <cell r="M6">
            <v>1876.7210907503895</v>
          </cell>
        </row>
        <row r="7">
          <cell r="J7" t="str">
            <v>K - 12</v>
          </cell>
          <cell r="K7">
            <v>1957</v>
          </cell>
          <cell r="L7">
            <v>8501.663415762665</v>
          </cell>
          <cell r="M7">
            <v>10458.663415762665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des.az.gov/sites/default/files/dl/FY2025-DES-Budget-Request.pdf?time=1774996169720" TargetMode="External"/><Relationship Id="rId7" Type="http://schemas.openxmlformats.org/officeDocument/2006/relationships/drawing" Target="../drawings/drawing1.xml"/><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6" Type="http://schemas.openxmlformats.org/officeDocument/2006/relationships/printerSettings" Target="../printerSettings/printerSettings1.bin"/><Relationship Id="rId5" Type="http://schemas.openxmlformats.org/officeDocument/2006/relationships/hyperlink" Target="https://dcs.az.gov/sites/default/files/DCS-Reports/FY25%20Budget%20Request%20-%20Combined%20Copy.pdf" TargetMode="External"/><Relationship Id="rId4" Type="http://schemas.openxmlformats.org/officeDocument/2006/relationships/hyperlink" Target="https://www.azed.gov/sites/default/files/2023/09/ADE%20FY2025%20Budge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78EAD-4818-4334-95A2-D93A00A504A6}">
  <sheetPr codeName="Sheet4">
    <pageSetUpPr autoPageBreaks="0"/>
  </sheetPr>
  <dimension ref="A1:DJ318"/>
  <sheetViews>
    <sheetView tabSelected="1" topLeftCell="A84" zoomScale="90" zoomScaleNormal="90" zoomScalePageLayoutView="90" workbookViewId="0">
      <selection activeCell="D112" sqref="D112"/>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1001</v>
      </c>
      <c r="L5" s="38">
        <v>383.19</v>
      </c>
      <c r="M5" s="38">
        <v>1384.19</v>
      </c>
      <c r="N5" s="257">
        <v>0.13</v>
      </c>
      <c r="O5" s="39">
        <v>226727</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91</v>
      </c>
      <c r="B6" s="41"/>
      <c r="C6" s="38">
        <v>252218830</v>
      </c>
      <c r="D6" s="38">
        <v>32105749</v>
      </c>
      <c r="E6" s="38">
        <v>102876300.23</v>
      </c>
      <c r="F6" s="38">
        <v>100516225.23</v>
      </c>
      <c r="G6" s="42">
        <v>80932053.540000007</v>
      </c>
      <c r="H6" s="43">
        <v>284324579</v>
      </c>
      <c r="I6" s="7"/>
      <c r="J6" s="37" t="s">
        <v>15</v>
      </c>
      <c r="K6" s="38">
        <v>1316</v>
      </c>
      <c r="L6" s="38">
        <v>560.72</v>
      </c>
      <c r="M6" s="38">
        <v>1876.72</v>
      </c>
      <c r="N6" s="257">
        <v>0.18</v>
      </c>
      <c r="O6" s="39">
        <v>213721</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46704745</v>
      </c>
      <c r="E7" s="38">
        <v>0</v>
      </c>
      <c r="F7" s="38">
        <v>46704745</v>
      </c>
      <c r="G7" s="44">
        <v>0</v>
      </c>
      <c r="H7" s="43">
        <v>46704745</v>
      </c>
      <c r="I7" s="7"/>
      <c r="J7" s="45" t="s">
        <v>16</v>
      </c>
      <c r="K7" s="46">
        <v>1957</v>
      </c>
      <c r="L7" s="46">
        <v>8501.66</v>
      </c>
      <c r="M7" s="46">
        <v>10458.66</v>
      </c>
      <c r="N7" s="258">
        <v>1</v>
      </c>
      <c r="O7" s="47">
        <v>1205560.5</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12564596</v>
      </c>
      <c r="D8" s="38">
        <v>0</v>
      </c>
      <c r="E8" s="38">
        <v>10805552.560000001</v>
      </c>
      <c r="F8" s="38">
        <v>1759043.44</v>
      </c>
      <c r="G8" s="44">
        <v>0</v>
      </c>
      <c r="H8" s="43">
        <v>12564596</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16662847</v>
      </c>
      <c r="D9" s="38">
        <v>9719000</v>
      </c>
      <c r="E9" s="38">
        <v>20370953</v>
      </c>
      <c r="F9" s="38">
        <v>6010894</v>
      </c>
      <c r="G9" s="44">
        <v>0</v>
      </c>
      <c r="H9" s="43">
        <v>26381847</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0</v>
      </c>
      <c r="E10" s="38">
        <v>0</v>
      </c>
      <c r="F10" s="38">
        <v>0</v>
      </c>
      <c r="G10" s="44">
        <v>0</v>
      </c>
      <c r="H10" s="43">
        <v>0</v>
      </c>
      <c r="I10" s="7"/>
      <c r="J10" s="52" t="s">
        <v>23</v>
      </c>
      <c r="K10" s="53"/>
      <c r="L10" s="54">
        <v>563020663.86000001</v>
      </c>
      <c r="M10" s="55" t="s">
        <v>24</v>
      </c>
      <c r="N10" s="56"/>
      <c r="O10" s="57">
        <v>151882709.47999999</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92</v>
      </c>
      <c r="B11" s="41"/>
      <c r="C11" s="38">
        <v>0</v>
      </c>
      <c r="D11" s="38">
        <v>0</v>
      </c>
      <c r="E11" s="38">
        <v>0</v>
      </c>
      <c r="F11" s="38">
        <v>0</v>
      </c>
      <c r="G11" s="44">
        <v>0</v>
      </c>
      <c r="H11" s="43">
        <v>0</v>
      </c>
      <c r="I11" s="7"/>
      <c r="J11" s="58" t="s">
        <v>25</v>
      </c>
      <c r="K11" s="59"/>
      <c r="L11" s="60">
        <v>714903373.34000003</v>
      </c>
      <c r="M11" s="61" t="s">
        <v>26</v>
      </c>
      <c r="N11" s="62"/>
      <c r="O11" s="63">
        <v>0.26976400553124524</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127325600</v>
      </c>
      <c r="E12" s="38">
        <v>65542700.409999996</v>
      </c>
      <c r="F12" s="38">
        <v>61782899.590000004</v>
      </c>
      <c r="G12" s="44">
        <v>0</v>
      </c>
      <c r="H12" s="43">
        <v>127325600</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93</v>
      </c>
      <c r="B13" s="41"/>
      <c r="C13" s="64">
        <v>2262739092.21</v>
      </c>
      <c r="D13" s="64">
        <v>10240130802.790001</v>
      </c>
      <c r="E13" s="64">
        <v>0</v>
      </c>
      <c r="F13" s="64">
        <v>0</v>
      </c>
      <c r="G13" s="65">
        <v>12502869895</v>
      </c>
      <c r="H13" s="43">
        <v>12502869895</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94</v>
      </c>
      <c r="B14" s="67"/>
      <c r="C14" s="68">
        <v>322688122</v>
      </c>
      <c r="D14" s="68">
        <v>0</v>
      </c>
      <c r="E14" s="68">
        <v>114143987.28</v>
      </c>
      <c r="F14" s="68">
        <v>184390072.59999999</v>
      </c>
      <c r="G14" s="69">
        <v>24154062.120000001</v>
      </c>
      <c r="H14" s="43">
        <v>322688122</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2866873487.21</v>
      </c>
      <c r="D15" s="72">
        <v>10455985896.790001</v>
      </c>
      <c r="E15" s="72">
        <v>313739493.49000001</v>
      </c>
      <c r="F15" s="72">
        <v>401163879.86000001</v>
      </c>
      <c r="G15" s="73">
        <v>12607956010.66</v>
      </c>
      <c r="H15" s="74">
        <v>13322859384</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252009974</v>
      </c>
      <c r="D22" s="101"/>
      <c r="E22" s="102" t="s">
        <v>37</v>
      </c>
      <c r="F22" s="103"/>
      <c r="G22" s="104">
        <v>6378400</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25727349</v>
      </c>
      <c r="E23" s="109" t="s">
        <v>39</v>
      </c>
      <c r="F23" s="110"/>
      <c r="G23" s="111">
        <v>25727349</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40</v>
      </c>
      <c r="B24" s="113"/>
      <c r="C24" s="114">
        <v>208856</v>
      </c>
      <c r="D24" s="115"/>
      <c r="E24" s="109"/>
      <c r="F24" s="116"/>
      <c r="G24" s="111"/>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41</v>
      </c>
      <c r="B25" s="113"/>
      <c r="C25" s="114">
        <v>0</v>
      </c>
      <c r="D25" s="115"/>
      <c r="E25" s="117"/>
      <c r="F25" s="118"/>
      <c r="G25" s="111"/>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42</v>
      </c>
      <c r="B26" s="113"/>
      <c r="C26" s="119"/>
      <c r="D26" s="120">
        <v>0</v>
      </c>
      <c r="E26" s="121"/>
      <c r="F26" s="121"/>
      <c r="G26" s="111"/>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2"/>
      <c r="C27" s="114"/>
      <c r="D27" s="123"/>
      <c r="E27" s="121"/>
      <c r="F27" s="121"/>
      <c r="G27" s="111"/>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2"/>
      <c r="C28" s="114"/>
      <c r="D28" s="124"/>
      <c r="E28" s="121"/>
      <c r="F28" s="125"/>
      <c r="G28" s="111"/>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4"/>
      <c r="E29" s="121"/>
      <c r="F29" s="125"/>
      <c r="G29" s="126"/>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4"/>
      <c r="E30" s="121"/>
      <c r="F30" s="125"/>
      <c r="G30" s="126"/>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4"/>
      <c r="E31" s="121"/>
      <c r="F31" s="125"/>
      <c r="G31" s="126"/>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4"/>
      <c r="E32" s="121"/>
      <c r="F32" s="125"/>
      <c r="G32" s="126"/>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2"/>
      <c r="C34" s="114"/>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252218830</v>
      </c>
      <c r="D36" s="136">
        <v>25727349</v>
      </c>
      <c r="E36" s="137" t="s">
        <v>17</v>
      </c>
      <c r="F36" s="138"/>
      <c r="G36" s="139">
        <v>32105749</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91259574.430000007</v>
      </c>
      <c r="D37" s="142">
        <v>9308848.6699999999</v>
      </c>
      <c r="E37" s="143" t="s">
        <v>14</v>
      </c>
      <c r="F37" s="141"/>
      <c r="G37" s="144">
        <v>11616725.800000001</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89165997.579999998</v>
      </c>
      <c r="D38" s="142">
        <v>9095295.3000000007</v>
      </c>
      <c r="E38" s="143" t="s">
        <v>15</v>
      </c>
      <c r="F38" s="141"/>
      <c r="G38" s="144">
        <v>11350227.65</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71793257.989999995</v>
      </c>
      <c r="D39" s="142">
        <v>7323205.0300000003</v>
      </c>
      <c r="E39" s="143" t="s">
        <v>16</v>
      </c>
      <c r="F39" s="141"/>
      <c r="G39" s="144">
        <v>9138795.5500000007</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95</v>
      </c>
      <c r="B41" s="150"/>
      <c r="C41" s="151"/>
      <c r="D41" s="152">
        <v>32229445</v>
      </c>
      <c r="E41" s="153" t="s">
        <v>43</v>
      </c>
      <c r="F41" s="154"/>
      <c r="G41" s="155">
        <v>6990900</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t="s">
        <v>44</v>
      </c>
      <c r="F42" s="161"/>
      <c r="G42" s="162">
        <v>32229445</v>
      </c>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3" t="s">
        <v>45</v>
      </c>
      <c r="F43" s="164"/>
      <c r="G43" s="162">
        <v>7484400</v>
      </c>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5"/>
      <c r="B44" s="166"/>
      <c r="C44" s="167"/>
      <c r="D44" s="168"/>
      <c r="E44" s="169"/>
      <c r="F44" s="170"/>
      <c r="G44" s="171"/>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2">
        <v>32229445</v>
      </c>
      <c r="E45" s="137" t="s">
        <v>17</v>
      </c>
      <c r="F45" s="138"/>
      <c r="G45" s="139">
        <v>46704745</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3" t="s">
        <v>15</v>
      </c>
      <c r="B46" s="174"/>
      <c r="C46" s="175">
        <v>0</v>
      </c>
      <c r="D46" s="175">
        <v>32229445</v>
      </c>
      <c r="E46" s="143" t="s">
        <v>15</v>
      </c>
      <c r="F46" s="141"/>
      <c r="G46" s="176">
        <v>46704745</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7" t="s">
        <v>46</v>
      </c>
      <c r="B47" s="178"/>
      <c r="C47" s="178"/>
      <c r="D47" s="179"/>
      <c r="E47" s="146" t="s">
        <v>47</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0" t="s">
        <v>48</v>
      </c>
      <c r="B48" s="181"/>
      <c r="C48" s="107">
        <v>12564596</v>
      </c>
      <c r="D48" s="182"/>
      <c r="E48" s="183"/>
      <c r="F48" s="184"/>
      <c r="G48" s="185"/>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49</v>
      </c>
      <c r="B49" s="106"/>
      <c r="C49" s="114">
        <v>0</v>
      </c>
      <c r="D49" s="115"/>
      <c r="E49" s="186"/>
      <c r="F49" s="187"/>
      <c r="G49" s="188"/>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50</v>
      </c>
      <c r="B50" s="106"/>
      <c r="C50" s="114"/>
      <c r="D50" s="189">
        <v>0</v>
      </c>
      <c r="E50" s="186"/>
      <c r="F50" s="187"/>
      <c r="G50" s="188"/>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90"/>
      <c r="B51" s="191"/>
      <c r="C51" s="192"/>
      <c r="D51" s="193"/>
      <c r="E51" s="169"/>
      <c r="F51" s="170"/>
      <c r="G51" s="194"/>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12564596</v>
      </c>
      <c r="D52" s="136">
        <v>0</v>
      </c>
      <c r="E52" s="137" t="s">
        <v>17</v>
      </c>
      <c r="F52" s="138"/>
      <c r="G52" s="139">
        <v>0</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5">
        <v>10805552.560000001</v>
      </c>
      <c r="D53" s="175">
        <v>0</v>
      </c>
      <c r="E53" s="143" t="s">
        <v>14</v>
      </c>
      <c r="F53" s="141"/>
      <c r="G53" s="176">
        <v>0</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5">
        <v>1759043.44</v>
      </c>
      <c r="D54" s="175">
        <v>0</v>
      </c>
      <c r="E54" s="143" t="s">
        <v>15</v>
      </c>
      <c r="F54" s="141"/>
      <c r="G54" s="176">
        <v>0</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51</v>
      </c>
      <c r="B55" s="94"/>
      <c r="C55" s="94"/>
      <c r="D55" s="145"/>
      <c r="E55" s="146" t="s">
        <v>52</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5" t="s">
        <v>51</v>
      </c>
      <c r="B56" s="196"/>
      <c r="C56" s="107">
        <v>10651953</v>
      </c>
      <c r="D56" s="182"/>
      <c r="E56" s="183" t="s">
        <v>53</v>
      </c>
      <c r="F56" s="184"/>
      <c r="G56" s="104">
        <v>9719000</v>
      </c>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6"/>
      <c r="F57" s="187"/>
      <c r="G57" s="188"/>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7"/>
      <c r="B58" s="198"/>
      <c r="C58" s="192"/>
      <c r="D58" s="193"/>
      <c r="E58" s="169"/>
      <c r="F58" s="170"/>
      <c r="G58" s="194"/>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54</v>
      </c>
      <c r="B59" s="94"/>
      <c r="C59" s="94"/>
      <c r="D59" s="145"/>
      <c r="E59" s="95" t="s">
        <v>55</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5" t="s">
        <v>54</v>
      </c>
      <c r="B60" s="196"/>
      <c r="C60" s="199">
        <v>6010894</v>
      </c>
      <c r="D60" s="182"/>
      <c r="E60" s="200"/>
      <c r="F60" s="201"/>
      <c r="G60" s="185"/>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6"/>
      <c r="F61" s="187"/>
      <c r="G61" s="188"/>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7"/>
      <c r="B62" s="198"/>
      <c r="C62" s="192"/>
      <c r="D62" s="193"/>
      <c r="E62" s="202"/>
      <c r="F62" s="203"/>
      <c r="G62" s="194"/>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4" t="s">
        <v>17</v>
      </c>
      <c r="B63" s="138"/>
      <c r="C63" s="205">
        <v>16662847</v>
      </c>
      <c r="D63" s="205">
        <v>0</v>
      </c>
      <c r="E63" s="137" t="s">
        <v>17</v>
      </c>
      <c r="F63" s="138"/>
      <c r="G63" s="139">
        <v>9719000</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6">
        <v>10651953</v>
      </c>
      <c r="D64" s="206">
        <v>0</v>
      </c>
      <c r="E64" s="143" t="s">
        <v>14</v>
      </c>
      <c r="F64" s="141"/>
      <c r="G64" s="176">
        <v>9719000</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6">
        <v>6010894</v>
      </c>
      <c r="D65" s="206">
        <v>0</v>
      </c>
      <c r="E65" s="143" t="s">
        <v>15</v>
      </c>
      <c r="F65" s="141"/>
      <c r="G65" s="176">
        <v>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56</v>
      </c>
      <c r="B66" s="94"/>
      <c r="C66" s="94"/>
      <c r="D66" s="145"/>
      <c r="E66" s="146" t="s">
        <v>57</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5" t="s">
        <v>58</v>
      </c>
      <c r="B67" s="196"/>
      <c r="C67" s="107">
        <v>60473542</v>
      </c>
      <c r="D67" s="182"/>
      <c r="E67" s="183"/>
      <c r="F67" s="207"/>
      <c r="G67" s="185"/>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59</v>
      </c>
      <c r="B68" s="106"/>
      <c r="C68" s="114">
        <v>131652067</v>
      </c>
      <c r="D68" s="115"/>
      <c r="E68" s="186"/>
      <c r="F68" s="187"/>
      <c r="G68" s="188"/>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60</v>
      </c>
      <c r="B69" s="106"/>
      <c r="C69" s="114">
        <v>14000000</v>
      </c>
      <c r="D69" s="115"/>
      <c r="E69" s="169"/>
      <c r="F69" s="170"/>
      <c r="G69" s="194"/>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61</v>
      </c>
      <c r="B70" s="106"/>
      <c r="C70" s="208">
        <v>60265000</v>
      </c>
      <c r="D70" s="115"/>
      <c r="E70" s="95" t="s">
        <v>62</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63</v>
      </c>
      <c r="B71" s="106"/>
      <c r="C71" s="107">
        <v>55740600</v>
      </c>
      <c r="D71" s="115"/>
      <c r="E71" s="183"/>
      <c r="F71" s="184"/>
      <c r="G71" s="104"/>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64</v>
      </c>
      <c r="B72" s="106"/>
      <c r="C72" s="119">
        <v>556913</v>
      </c>
      <c r="D72" s="209"/>
      <c r="E72" s="169"/>
      <c r="F72" s="170"/>
      <c r="G72" s="194"/>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65</v>
      </c>
      <c r="B73" s="106"/>
      <c r="C73" s="119"/>
      <c r="D73" s="209">
        <v>4200000</v>
      </c>
      <c r="E73" s="95" t="s">
        <v>66</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09"/>
      <c r="E74" s="183" t="s">
        <v>67</v>
      </c>
      <c r="F74" s="207"/>
      <c r="G74" s="210">
        <v>127325600</v>
      </c>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7"/>
      <c r="B75" s="198"/>
      <c r="C75" s="192"/>
      <c r="D75" s="193"/>
      <c r="E75" s="169"/>
      <c r="F75" s="170"/>
      <c r="G75" s="211"/>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4" t="s">
        <v>17</v>
      </c>
      <c r="B76" s="138"/>
      <c r="C76" s="205">
        <v>322688122</v>
      </c>
      <c r="D76" s="212">
        <v>4200000</v>
      </c>
      <c r="E76" s="137" t="s">
        <v>17</v>
      </c>
      <c r="F76" s="138"/>
      <c r="G76" s="139">
        <v>127325600</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0" t="s">
        <v>14</v>
      </c>
      <c r="B77" s="141"/>
      <c r="C77" s="206">
        <v>114143987.28</v>
      </c>
      <c r="D77" s="206">
        <v>0</v>
      </c>
      <c r="E77" s="143" t="s">
        <v>14</v>
      </c>
      <c r="F77" s="141"/>
      <c r="G77" s="144">
        <v>65542700.409999996</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3" t="s">
        <v>15</v>
      </c>
      <c r="B78" s="214"/>
      <c r="C78" s="215">
        <v>184390072.59999999</v>
      </c>
      <c r="D78" s="215">
        <v>4200000</v>
      </c>
      <c r="E78" s="143" t="s">
        <v>15</v>
      </c>
      <c r="F78" s="141"/>
      <c r="G78" s="216">
        <v>61782899.590000004</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3" t="s">
        <v>68</v>
      </c>
      <c r="B79" s="214"/>
      <c r="C79" s="215">
        <v>24154062.120000001</v>
      </c>
      <c r="D79" s="215">
        <v>0</v>
      </c>
      <c r="E79" s="217" t="s">
        <v>68</v>
      </c>
      <c r="F79" s="218"/>
      <c r="G79" s="219">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0" t="s">
        <v>69</v>
      </c>
      <c r="B80" s="221"/>
      <c r="C80" s="222" t="s">
        <v>32</v>
      </c>
      <c r="D80" s="222" t="s">
        <v>33</v>
      </c>
      <c r="E80" s="223" t="s">
        <v>70</v>
      </c>
      <c r="F80" s="224"/>
      <c r="G80" s="225"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6"/>
      <c r="B81" s="227"/>
      <c r="C81" s="228">
        <v>508187074.88999999</v>
      </c>
      <c r="D81" s="229">
        <v>54833588.969999999</v>
      </c>
      <c r="E81" s="230"/>
      <c r="F81" s="231"/>
      <c r="G81" s="232">
        <v>206716298.44999999</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3" t="s">
        <v>14</v>
      </c>
      <c r="B82" s="234"/>
      <c r="C82" s="175">
        <v>226861067.27000001</v>
      </c>
      <c r="D82" s="175">
        <v>9308848.6699999999</v>
      </c>
      <c r="E82" s="235" t="s">
        <v>14</v>
      </c>
      <c r="F82" s="236"/>
      <c r="G82" s="237">
        <v>86878426.219999999</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0" t="s">
        <v>15</v>
      </c>
      <c r="B83" s="141"/>
      <c r="C83" s="142">
        <v>281326007.62</v>
      </c>
      <c r="D83" s="142">
        <v>45524740.299999997</v>
      </c>
      <c r="E83" s="143" t="s">
        <v>15</v>
      </c>
      <c r="F83" s="141"/>
      <c r="G83" s="144">
        <v>119837872.23999999</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8" t="s">
        <v>68</v>
      </c>
      <c r="B84" s="218"/>
      <c r="C84" s="239">
        <v>95947320.109999999</v>
      </c>
      <c r="D84" s="239">
        <v>7323205.0300000003</v>
      </c>
      <c r="E84" s="217" t="s">
        <v>68</v>
      </c>
      <c r="F84" s="218"/>
      <c r="G84" s="240">
        <v>9138795.5500000007</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71</v>
      </c>
      <c r="B85" s="241" t="s">
        <v>72</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9" t="s">
        <v>73</v>
      </c>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241" t="s">
        <v>74</v>
      </c>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20.100000000000001" customHeight="1" x14ac:dyDescent="0.25">
      <c r="A88" s="4"/>
      <c r="B88" s="241" t="s">
        <v>75</v>
      </c>
      <c r="C88" s="4"/>
      <c r="D88" s="4"/>
      <c r="E88" s="4"/>
      <c r="F88" s="4"/>
      <c r="G88" s="4"/>
      <c r="H88" s="4"/>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2" t="s">
        <v>76</v>
      </c>
      <c r="B89" s="243"/>
      <c r="C89" s="243"/>
      <c r="D89" s="243"/>
      <c r="E89" s="243"/>
      <c r="F89" s="243"/>
      <c r="G89" s="243"/>
      <c r="H89" s="243"/>
      <c r="I89" s="4"/>
      <c r="J89" s="4"/>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4" t="s">
        <v>77</v>
      </c>
      <c r="B90" s="7" t="s">
        <v>78</v>
      </c>
      <c r="C90" s="243"/>
      <c r="D90" s="243"/>
      <c r="E90" s="243"/>
      <c r="F90" s="243"/>
      <c r="G90" s="243"/>
      <c r="H90" s="243"/>
      <c r="I90" s="4"/>
      <c r="J90" s="4"/>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2"/>
      <c r="B91" s="243"/>
      <c r="C91" s="243"/>
      <c r="D91" s="243"/>
      <c r="E91" s="243"/>
      <c r="F91" s="243"/>
      <c r="G91" s="243"/>
      <c r="H91" s="243"/>
      <c r="I91" s="4"/>
      <c r="J91" s="4"/>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5">
        <v>1</v>
      </c>
      <c r="B92" s="4" t="s">
        <v>79</v>
      </c>
      <c r="C92" s="4"/>
      <c r="D92" s="4"/>
      <c r="E92" s="4"/>
      <c r="F92" s="4"/>
      <c r="G92" s="4"/>
      <c r="H92" s="4"/>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5"/>
      <c r="B93" s="4" t="s">
        <v>80</v>
      </c>
      <c r="C93" s="4"/>
      <c r="D93" s="4"/>
      <c r="E93" s="4"/>
      <c r="F93" s="4"/>
      <c r="G93" s="4"/>
      <c r="H93" s="4"/>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5"/>
      <c r="B94" s="4" t="s">
        <v>81</v>
      </c>
      <c r="C94" s="4"/>
      <c r="D94" s="4"/>
      <c r="E94" s="4"/>
      <c r="F94" s="4"/>
      <c r="G94" s="4"/>
      <c r="H94" s="4"/>
      <c r="I94" s="4"/>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245"/>
      <c r="B95" s="246" t="s">
        <v>82</v>
      </c>
      <c r="C95" s="246"/>
      <c r="D95" s="246"/>
      <c r="E95" s="246"/>
      <c r="F95" s="246"/>
      <c r="G95" s="246"/>
      <c r="H95" s="246"/>
      <c r="I95" s="4"/>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245"/>
      <c r="B96" s="247"/>
      <c r="C96" s="247"/>
      <c r="D96" s="247"/>
      <c r="E96" s="247"/>
      <c r="F96" s="247"/>
      <c r="G96" s="247"/>
      <c r="H96" s="247"/>
      <c r="I96" s="4"/>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5">
        <v>2</v>
      </c>
      <c r="B97" s="4" t="s">
        <v>83</v>
      </c>
      <c r="C97" s="4"/>
      <c r="D97" s="4"/>
      <c r="E97" s="4"/>
      <c r="F97" s="4"/>
      <c r="G97" s="4"/>
      <c r="H97" s="4"/>
      <c r="I97" s="4"/>
      <c r="J97" s="248"/>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4" t="s">
        <v>84</v>
      </c>
      <c r="C98" s="246"/>
      <c r="D98" s="246"/>
      <c r="E98" s="246"/>
      <c r="F98" s="246"/>
      <c r="G98" s="246"/>
      <c r="H98" s="246"/>
      <c r="I98" s="4"/>
      <c r="J98" s="249"/>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46"/>
      <c r="C99" s="246"/>
      <c r="D99" s="246"/>
      <c r="E99" s="246"/>
      <c r="F99" s="246"/>
      <c r="G99" s="246"/>
      <c r="H99" s="246"/>
      <c r="I99" s="4"/>
      <c r="J99" s="249"/>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5">
        <v>3</v>
      </c>
      <c r="B100" s="250" t="s">
        <v>85</v>
      </c>
      <c r="C100" s="250"/>
      <c r="D100" s="250"/>
      <c r="E100" s="250"/>
      <c r="F100" s="250"/>
      <c r="G100" s="250"/>
      <c r="H100" s="250"/>
      <c r="I100" s="4"/>
      <c r="J100" s="251"/>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7"/>
      <c r="B101" s="252" t="s">
        <v>86</v>
      </c>
      <c r="C101" s="252"/>
      <c r="D101" s="252"/>
      <c r="E101" s="252"/>
      <c r="F101" s="252"/>
      <c r="G101" s="252"/>
      <c r="H101" s="252"/>
      <c r="I101" s="4"/>
      <c r="J101" s="249"/>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7"/>
      <c r="B102" s="253"/>
      <c r="C102" s="253"/>
      <c r="D102" s="253"/>
      <c r="E102" s="253"/>
      <c r="F102" s="253"/>
      <c r="G102" s="253"/>
      <c r="H102" s="253"/>
      <c r="I102" s="4"/>
      <c r="J102" s="249"/>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5">
        <v>4</v>
      </c>
      <c r="B103" s="7" t="s">
        <v>87</v>
      </c>
      <c r="C103" s="7"/>
      <c r="D103" s="7"/>
      <c r="E103" s="7"/>
      <c r="F103" s="7"/>
      <c r="G103" s="7"/>
      <c r="H103" s="7"/>
      <c r="I103" s="4"/>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4"/>
      <c r="B104" s="4" t="s">
        <v>88</v>
      </c>
      <c r="C104" s="253"/>
      <c r="D104" s="253"/>
      <c r="E104" s="253"/>
      <c r="F104" s="253"/>
      <c r="G104" s="253"/>
      <c r="H104" s="253"/>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4"/>
      <c r="B105" s="253"/>
      <c r="C105" s="253"/>
      <c r="D105" s="253"/>
      <c r="E105" s="253"/>
      <c r="F105" s="253"/>
      <c r="G105" s="253"/>
      <c r="H105" s="253"/>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5">
        <v>5</v>
      </c>
      <c r="B106" s="255" t="s">
        <v>89</v>
      </c>
      <c r="C106" s="248"/>
      <c r="D106" s="248"/>
      <c r="E106" s="248"/>
      <c r="F106" s="248"/>
      <c r="G106" s="248"/>
      <c r="H106" s="248"/>
      <c r="I106" s="4"/>
      <c r="J106" s="4"/>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254"/>
      <c r="B107" s="256" t="s">
        <v>90</v>
      </c>
      <c r="C107" s="247"/>
      <c r="D107" s="247"/>
      <c r="E107" s="247"/>
      <c r="F107" s="247"/>
      <c r="G107" s="247"/>
      <c r="H107" s="247"/>
      <c r="I107" s="4"/>
      <c r="J107" s="4"/>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254"/>
      <c r="B108" s="253"/>
      <c r="C108" s="253"/>
      <c r="D108" s="253"/>
      <c r="E108" s="253"/>
      <c r="F108" s="253"/>
      <c r="G108" s="253"/>
      <c r="H108" s="253"/>
      <c r="I108" s="4"/>
      <c r="J108" s="4"/>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ht="17.100000000000001" customHeight="1" x14ac:dyDescent="0.25">
      <c r="A109" s="245">
        <v>6</v>
      </c>
      <c r="B109" s="7" t="s">
        <v>96</v>
      </c>
      <c r="C109" s="4"/>
      <c r="D109" s="4"/>
      <c r="E109" s="4"/>
      <c r="F109" s="4"/>
      <c r="G109" s="4"/>
      <c r="H109" s="4"/>
      <c r="I109" s="4"/>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ht="17.100000000000001"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ht="17.100000000000001" customHeight="1"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249"/>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4"/>
      <c r="E114" s="4"/>
      <c r="F114" s="4"/>
      <c r="G114" s="4"/>
      <c r="H114" s="4"/>
      <c r="I114" s="4"/>
      <c r="J114" s="4"/>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4"/>
      <c r="E115" s="4"/>
      <c r="F115" s="4"/>
      <c r="G115" s="4"/>
      <c r="H115" s="4"/>
      <c r="I115" s="4"/>
      <c r="J115" s="4"/>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c r="DE279" s="7"/>
      <c r="DF279" s="7"/>
      <c r="DG279" s="7"/>
      <c r="DH279" s="7"/>
      <c r="DI279" s="7"/>
      <c r="DJ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c r="DE280" s="7"/>
      <c r="DF280" s="7"/>
      <c r="DG280" s="7"/>
      <c r="DH280" s="7"/>
      <c r="DI280" s="7"/>
      <c r="DJ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c r="DE281" s="7"/>
      <c r="DF281" s="7"/>
      <c r="DG281" s="7"/>
      <c r="DH281" s="7"/>
      <c r="DI281" s="7"/>
      <c r="DJ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row r="316" spans="1:108"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c r="AZ316" s="7"/>
      <c r="BA316" s="7"/>
      <c r="BB316" s="7"/>
      <c r="BC316" s="7"/>
      <c r="BD316" s="7"/>
      <c r="BE316" s="7"/>
      <c r="BF316" s="7"/>
      <c r="BG316" s="7"/>
      <c r="BH316" s="7"/>
      <c r="BI316" s="7"/>
      <c r="BJ316" s="7"/>
      <c r="BK316" s="7"/>
      <c r="BL316" s="7"/>
      <c r="BM316" s="7"/>
      <c r="BN316" s="7"/>
      <c r="BO316" s="7"/>
      <c r="BP316" s="7"/>
      <c r="BQ316" s="7"/>
      <c r="BR316" s="7"/>
      <c r="BS316" s="7"/>
      <c r="BT316" s="7"/>
      <c r="BU316" s="7"/>
      <c r="BV316" s="7"/>
      <c r="BW316" s="7"/>
      <c r="BX316" s="7"/>
      <c r="BY316" s="7"/>
      <c r="BZ316" s="7"/>
      <c r="CA316" s="7"/>
      <c r="CB316" s="7"/>
      <c r="CC316" s="7"/>
      <c r="CD316" s="7"/>
      <c r="CE316" s="7"/>
      <c r="CF316" s="7"/>
      <c r="CG316" s="7"/>
      <c r="CH316" s="7"/>
      <c r="CI316" s="7"/>
      <c r="CJ316" s="7"/>
      <c r="CK316" s="7"/>
      <c r="CL316" s="7"/>
      <c r="CM316" s="7"/>
      <c r="CN316" s="7"/>
      <c r="CO316" s="7"/>
      <c r="CP316" s="7"/>
      <c r="CQ316" s="7"/>
      <c r="CR316" s="7"/>
      <c r="CS316" s="7"/>
      <c r="CT316" s="7"/>
      <c r="CU316" s="7"/>
      <c r="CV316" s="7"/>
      <c r="CW316" s="7"/>
      <c r="CX316" s="7"/>
      <c r="CY316" s="7"/>
      <c r="CZ316" s="7"/>
      <c r="DA316" s="7"/>
      <c r="DB316" s="7"/>
      <c r="DC316" s="7"/>
      <c r="DD316" s="7"/>
    </row>
    <row r="317" spans="1:108"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c r="AR317" s="7"/>
      <c r="AS317" s="7"/>
      <c r="AT317" s="7"/>
      <c r="AU317" s="7"/>
      <c r="AV317" s="7"/>
      <c r="AW317" s="7"/>
      <c r="AX317" s="7"/>
      <c r="AY317" s="7"/>
      <c r="AZ317" s="7"/>
      <c r="BA317" s="7"/>
      <c r="BB317" s="7"/>
      <c r="BC317" s="7"/>
      <c r="BD317" s="7"/>
      <c r="BE317" s="7"/>
      <c r="BF317" s="7"/>
      <c r="BG317" s="7"/>
      <c r="BH317" s="7"/>
      <c r="BI317" s="7"/>
      <c r="BJ317" s="7"/>
      <c r="BK317" s="7"/>
      <c r="BL317" s="7"/>
      <c r="BM317" s="7"/>
      <c r="BN317" s="7"/>
      <c r="BO317" s="7"/>
      <c r="BP317" s="7"/>
      <c r="BQ317" s="7"/>
      <c r="BR317" s="7"/>
      <c r="BS317" s="7"/>
      <c r="BT317" s="7"/>
      <c r="BU317" s="7"/>
      <c r="BV317" s="7"/>
      <c r="BW317" s="7"/>
      <c r="BX317" s="7"/>
      <c r="BY317" s="7"/>
      <c r="BZ317" s="7"/>
      <c r="CA317" s="7"/>
      <c r="CB317" s="7"/>
      <c r="CC317" s="7"/>
      <c r="CD317" s="7"/>
      <c r="CE317" s="7"/>
      <c r="CF317" s="7"/>
      <c r="CG317" s="7"/>
      <c r="CH317" s="7"/>
      <c r="CI317" s="7"/>
      <c r="CJ317" s="7"/>
      <c r="CK317" s="7"/>
      <c r="CL317" s="7"/>
      <c r="CM317" s="7"/>
      <c r="CN317" s="7"/>
      <c r="CO317" s="7"/>
      <c r="CP317" s="7"/>
      <c r="CQ317" s="7"/>
      <c r="CR317" s="7"/>
      <c r="CS317" s="7"/>
      <c r="CT317" s="7"/>
      <c r="CU317" s="7"/>
      <c r="CV317" s="7"/>
      <c r="CW317" s="7"/>
      <c r="CX317" s="7"/>
      <c r="CY317" s="7"/>
      <c r="CZ317" s="7"/>
      <c r="DA317" s="7"/>
      <c r="DB317" s="7"/>
      <c r="DC317" s="7"/>
      <c r="DD317" s="7"/>
    </row>
    <row r="318" spans="1:108"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7"/>
      <c r="AY318" s="7"/>
      <c r="AZ318" s="7"/>
      <c r="BA318" s="7"/>
      <c r="BB318" s="7"/>
      <c r="BC318" s="7"/>
      <c r="BD318" s="7"/>
      <c r="BE318" s="7"/>
      <c r="BF318" s="7"/>
      <c r="BG318" s="7"/>
      <c r="BH318" s="7"/>
      <c r="BI318" s="7"/>
      <c r="BJ318" s="7"/>
      <c r="BK318" s="7"/>
      <c r="BL318" s="7"/>
      <c r="BM318" s="7"/>
      <c r="BN318" s="7"/>
      <c r="BO318" s="7"/>
      <c r="BP318" s="7"/>
      <c r="BQ318" s="7"/>
      <c r="BR318" s="7"/>
      <c r="BS318" s="7"/>
      <c r="BT318" s="7"/>
      <c r="BU318" s="7"/>
      <c r="BV318" s="7"/>
      <c r="BW318" s="7"/>
      <c r="BX318" s="7"/>
      <c r="BY318" s="7"/>
      <c r="BZ318" s="7"/>
      <c r="CA318" s="7"/>
      <c r="CB318" s="7"/>
      <c r="CC318" s="7"/>
      <c r="CD318" s="7"/>
      <c r="CE318" s="7"/>
      <c r="CF318" s="7"/>
      <c r="CG318" s="7"/>
      <c r="CH318" s="7"/>
      <c r="CI318" s="7"/>
      <c r="CJ318" s="7"/>
      <c r="CK318" s="7"/>
      <c r="CL318" s="7"/>
      <c r="CM318" s="7"/>
      <c r="CN318" s="7"/>
      <c r="CO318" s="7"/>
      <c r="CP318" s="7"/>
      <c r="CQ318" s="7"/>
      <c r="CR318" s="7"/>
      <c r="CS318" s="7"/>
      <c r="CT318" s="7"/>
      <c r="CU318" s="7"/>
      <c r="CV318" s="7"/>
      <c r="CW318" s="7"/>
      <c r="CX318" s="7"/>
      <c r="CY318" s="7"/>
      <c r="CZ318" s="7"/>
      <c r="DA318" s="7"/>
      <c r="DB318" s="7"/>
      <c r="DC318" s="7"/>
      <c r="DD318" s="7"/>
    </row>
  </sheetData>
  <sheetProtection algorithmName="SHA-512" hashValue="id4R1bPmIghek0EFBNt3Cu/e1LDRyTbpp4CVRqI41zw8QsPtijGFZkys5yw+9Exz3uhZv8mD1dGJUmA8lslT+Q==" saltValue="7ziAZfQvVBgtn4aTaemsfA==" spinCount="100000" sheet="1" objects="1" scenarios="1" sort="0" autoFilter="0"/>
  <mergeCells count="120">
    <mergeCell ref="B100:H100"/>
    <mergeCell ref="B101:H101"/>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7" r:id="rId1" xr:uid="{1597FDF5-301C-46E6-BA03-86A205174CAC}"/>
    <hyperlink ref="B101" r:id="rId2" location="Fiscal:1,Page:1" xr:uid="{B27AE552-C61D-4C38-BB53-FAA5839E3679}"/>
    <hyperlink ref="B86" r:id="rId3" xr:uid="{0CA8AC8B-CD63-4C77-9A48-F824AC891945}"/>
    <hyperlink ref="B87" r:id="rId4" xr:uid="{4D65EF63-CC41-4B3A-AA26-A0A7984CB147}"/>
    <hyperlink ref="B88" r:id="rId5" xr:uid="{4927B10B-983E-4192-9CE2-41E7296FC56D}"/>
  </hyperlinks>
  <pageMargins left="0.7" right="0.7" top="0.75" bottom="0.75" header="0.3" footer="0.3"/>
  <pageSetup orientation="portrait" r:id="rId6"/>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90D9FD8C-9971-4B03-8F20-73000FDAF40C}"/>
</file>

<file path=customXml/itemProps2.xml><?xml version="1.0" encoding="utf-8"?>
<ds:datastoreItem xmlns:ds="http://schemas.openxmlformats.org/officeDocument/2006/customXml" ds:itemID="{554B56E2-4429-4021-A89C-5A3C227A6E82}"/>
</file>

<file path=customXml/itemProps3.xml><?xml version="1.0" encoding="utf-8"?>
<ds:datastoreItem xmlns:ds="http://schemas.openxmlformats.org/officeDocument/2006/customXml" ds:itemID="{2F5FD32C-6FBF-45C4-BBDE-DA20941EAB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Arizona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2026-05-26T17:23:38Z</dcterms:created>
  <dcterms:modified xsi:type="dcterms:W3CDTF">2026-05-26T17:23:38Z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