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3C32493A-5734-4341-B136-59F3A9DCD1FE}" xr6:coauthVersionLast="47" xr6:coauthVersionMax="47" xr10:uidLastSave="{00000000-0000-0000-0000-000000000000}"/>
  <bookViews>
    <workbookView xWindow="9795" yWindow="5940" windowWidth="9600" windowHeight="5445" xr2:uid="{624BF12C-3B87-4423-9BC1-574EC0B1A26B}"/>
  </bookViews>
  <sheets>
    <sheet name="Massachusett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<sst xmlns="http://schemas.openxmlformats.org/spreadsheetml/2006/main" count="154" uniqueCount="102">
  <si>
    <t>Massachusetts</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</si>
  <si>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</si>
  <si>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</si>
  <si>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</si>
  <si>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</si>
  <si>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</si>
  <si>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</si>
  <si>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</si>
  <si>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</si>
  <si>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</si>
  <si>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</si>
  <si>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</si>
  <si>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</si>
  <si>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</si>
  <si>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</si>
  <si>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</si>
  <si>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</si>
  <si>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</si>
  <si>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</si>
  <si>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</si>
  <si>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</si>
  <si>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</si>
  <si>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</si>
  <si>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</si>
  <si>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</si>
  <si>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</si>
  <si>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</si>
  <si>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</si>
  <si>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</si>
  <si>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</si>
  <si>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</si>
  <si>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</si>
  <si>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</si>
  <si>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</si>
  <si>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</si>
  <si>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</si>
  <si>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</si>
  <si>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Department of Early Education and Care</t>
  </si>
  <si>
    <t>CCDF State Match and MOE</t>
  </si>
  <si>
    <t>DCF and DTA Related Child Care</t>
  </si>
  <si>
    <t>SSBG</t>
  </si>
  <si>
    <t>Income-Eligible Child Care</t>
  </si>
  <si>
    <t>TANF Federal - Child Care</t>
  </si>
  <si>
    <t>Access Management</t>
  </si>
  <si>
    <t>TANF State MOE - Child Care</t>
  </si>
  <si>
    <t>EEC Infrastructure   Policy Reforms</t>
  </si>
  <si>
    <t>C3 Grants</t>
  </si>
  <si>
    <t>Quality Improvement</t>
  </si>
  <si>
    <t>EEC Provider Higher Education Opportunities</t>
  </si>
  <si>
    <t>Commonwealth Preschool Partnerships Initiative (NIEER)</t>
  </si>
  <si>
    <t>Massachusetts Chapter 70 (NIEER)</t>
  </si>
  <si>
    <t>Homevisiting</t>
  </si>
  <si>
    <t>Homevisiting/Parent Education</t>
  </si>
  <si>
    <t>MIECHV</t>
  </si>
  <si>
    <t>Family and Community Engagement Services</t>
  </si>
  <si>
    <t>TANF Federal - Home Visiting</t>
  </si>
  <si>
    <t>Parent-Child Plus Program</t>
  </si>
  <si>
    <t>TANF State MOE - Home Visiting</t>
  </si>
  <si>
    <t>Reach Out and Read</t>
  </si>
  <si>
    <t>IDEA Part C</t>
  </si>
  <si>
    <t>Early Intervention</t>
  </si>
  <si>
    <t>Early Childhood Mental Health Consultation Services</t>
  </si>
  <si>
    <t>Early Intervention Services</t>
  </si>
  <si>
    <t>IDEA Part B</t>
  </si>
  <si>
    <t>Preschool Special Education</t>
  </si>
  <si>
    <t>Other Federal Funding Streams</t>
  </si>
  <si>
    <t>0 to 3 Only</t>
  </si>
  <si>
    <t>Early Head Start</t>
  </si>
  <si>
    <t>Neighborhood Villages Pilot Program</t>
  </si>
  <si>
    <t>Head Start</t>
  </si>
  <si>
    <t>PDG</t>
  </si>
  <si>
    <t>CDCTC</t>
  </si>
  <si>
    <t>3 to 5.5 Only</t>
  </si>
  <si>
    <t>CACFP</t>
  </si>
  <si>
    <t>Grants to Head Start Programs</t>
  </si>
  <si>
    <t>CCAMPIS</t>
  </si>
  <si>
    <t>PDG - State Match</t>
  </si>
  <si>
    <t>0 to 5.5 Only</t>
  </si>
  <si>
    <t>K-12</t>
  </si>
  <si>
    <t>Total Nationally Reported 
ECE Spending</t>
  </si>
  <si>
    <t>Total State Reported 
ECE Spending</t>
  </si>
  <si>
    <t>Source(s):</t>
  </si>
  <si>
    <t>https://budget.digital.mass.gov/summary/fy25/downloads/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</si>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</sst>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80" xfId="0" applyFont="1" applyFill="1" applyBorder="1" applyAlignment="1">
      <alignment vertical="center"/>
    </xf>
    <xf numFmtId="0" fontId="15" fillId="4" borderId="74" xfId="0" applyFon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167" fontId="0" fillId="4" borderId="76"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Massachusetts!$K$4</c:f>
              <c:strCache>
                <c:ptCount val="1"/>
                <c:pt idx="0">
                  <c:v>Federal Dollars</c:v>
                </c:pt>
              </c:strCache>
            </c:strRef>
          </c:tx>
          <c:spPr>
            <a:solidFill>
              <a:srgbClr val="70CEB4">
                <a:lumMod val="50000"/>
              </a:srgbClr>
            </a:solidFill>
            <a:ln>
              <a:noFill/>
            </a:ln>
            <a:effectLst/>
          </c:spPr>
          <c:invertIfNegative val="0"/>
          <c:cat>
            <c:strRef>
              <c:f>Massachusetts!$J$5:$J$7</c:f>
              <c:strCache>
                <c:ptCount val="3"/>
                <c:pt idx="0">
                  <c:v>0 to 3</c:v>
                </c:pt>
                <c:pt idx="1">
                  <c:v>3 to 5.5</c:v>
                </c:pt>
                <c:pt idx="2">
                  <c:v>K - 12</c:v>
                </c:pt>
              </c:strCache>
            </c:strRef>
          </c:cat>
          <c:val>
            <c:numRef>
              <c:f>Massachusetts!$K$5:$K$7</c:f>
              <c:numCache>
                <c:formatCode>_("$"* #,##0_);_("$"* \(#,##0\);_("$"* "-"??_);_(@_)</c:formatCode>
                <c:ptCount val="3"/>
                <c:pt idx="0">
                  <c:v>1331</c:v>
                </c:pt>
                <c:pt idx="1">
                  <c:v>2017</c:v>
                </c:pt>
                <c:pt idx="2">
                  <c:v>1849</c:v>
                </c:pt>
              </c:numCache>
            </c:numRef>
          </c:val>
          <c:extLst>
            <c:ext xmlns:c16="http://schemas.microsoft.com/office/drawing/2014/chart" uri="{C3380CC4-5D6E-409C-BE32-E72D297353CC}">
              <c16:uniqueId val="{00000000-5D1A-4C56-B737-0125C1ED295D}"/>
            </c:ext>
          </c:extLst>
        </c:ser>
        <c:ser>
          <c:idx val="1"/>
          <c:order val="1"/>
          <c:tx>
            <c:strRef>
              <c:f>Massachusetts!$L$4</c:f>
              <c:strCache>
                <c:ptCount val="1"/>
                <c:pt idx="0">
                  <c:v>State and Local Dollars</c:v>
                </c:pt>
              </c:strCache>
            </c:strRef>
          </c:tx>
          <c:spPr>
            <a:solidFill>
              <a:srgbClr val="42B4E5">
                <a:lumMod val="40000"/>
                <a:lumOff val="60000"/>
              </a:srgbClr>
            </a:solidFill>
            <a:ln>
              <a:noFill/>
            </a:ln>
            <a:effectLst/>
          </c:spPr>
          <c:invertIfNegative val="0"/>
          <c:cat>
            <c:strRef>
              <c:f>Massachusetts!$J$5:$J$7</c:f>
              <c:strCache>
                <c:ptCount val="3"/>
                <c:pt idx="0">
                  <c:v>0 to 3</c:v>
                </c:pt>
                <c:pt idx="1">
                  <c:v>3 to 5.5</c:v>
                </c:pt>
                <c:pt idx="2">
                  <c:v>K - 12</c:v>
                </c:pt>
              </c:strCache>
            </c:strRef>
          </c:cat>
          <c:val>
            <c:numRef>
              <c:f>Massachusetts!$L$5:$L$7</c:f>
              <c:numCache>
                <c:formatCode>_("$"* #,##0_);_("$"* \(#,##0\);_("$"* "-"??_);_(@_)</c:formatCode>
                <c:ptCount val="3"/>
                <c:pt idx="0">
                  <c:v>1509.21</c:v>
                </c:pt>
                <c:pt idx="1">
                  <c:v>1879.31</c:v>
                </c:pt>
                <c:pt idx="2">
                  <c:v>18958.419999999998</c:v>
                </c:pt>
              </c:numCache>
            </c:numRef>
          </c:val>
          <c:extLst>
            <c:ext xmlns:c16="http://schemas.microsoft.com/office/drawing/2014/chart" uri="{C3380CC4-5D6E-409C-BE32-E72D297353CC}">
              <c16:uniqueId val="{00000001-5D1A-4C56-B737-0125C1ED295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Massachusetts!$M$5:$M$7</c:f>
              <c:numCache>
                <c:formatCode>_("$"* #,##0_);_("$"* \(#,##0\);_("$"* "-"??_);_(@_)</c:formatCode>
                <c:ptCount val="3"/>
                <c:pt idx="0">
                  <c:v>2840.21</c:v>
                </c:pt>
                <c:pt idx="1">
                  <c:v>3896.31</c:v>
                </c:pt>
                <c:pt idx="2">
                  <c:v>20807.419999999998</c:v>
                </c:pt>
              </c:numCache>
            </c:numRef>
          </c:val>
          <c:smooth val="0"/>
          <c:extLst>
            <c:ext xmlns:c16="http://schemas.microsoft.com/office/drawing/2014/chart" uri="{C3380CC4-5D6E-409C-BE32-E72D297353CC}">
              <c16:uniqueId val="{00000002-5D1A-4C56-B737-0125C1ED295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643732</xdr:colOff>
      <xdr:row>12</xdr:row>
      <xdr:rowOff>128984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310061B6-8FB8-428C-981E-83C7978AB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K4" t="str">
            <v>Federal Dollars</v>
          </cell>
          <cell r="L4" t="str">
            <v>State and Local Dollars</v>
          </cell>
        </row>
        <row r="5">
          <cell r="J5" t="str">
            <v>0 to 3</v>
          </cell>
          <cell r="K5">
            <v>1331</v>
          </cell>
          <cell r="L5">
            <v>1509.2114155517622</v>
          </cell>
          <cell r="M5">
            <v>2840.211415551762</v>
          </cell>
        </row>
        <row r="6">
          <cell r="J6" t="str">
            <v>3 to 5.5</v>
          </cell>
          <cell r="K6">
            <v>2017</v>
          </cell>
          <cell r="L6">
            <v>1879.3103604789749</v>
          </cell>
          <cell r="M6">
            <v>3896.3103604789749</v>
          </cell>
        </row>
        <row r="7">
          <cell r="J7" t="str">
            <v>K - 12</v>
          </cell>
          <cell r="K7">
            <v>1849</v>
          </cell>
          <cell r="L7">
            <v>18958.422579105303</v>
          </cell>
          <cell r="M7">
            <v>20807.422579105303</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6BB9-F9D0-4F69-9E3A-2585C612DBA5}">
  <sheetPr codeName="Sheet23">
    <pageSetUpPr autoPageBreaks="0"/>
  </sheetPr>
  <dimension ref="A1:DJ315"/>
  <sheetViews>
    <sheetView tabSelected="1" topLeftCell="A76"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1331</v>
      </c>
      <c r="L5" s="38">
        <v>1509.21</v>
      </c>
      <c r="M5" s="38">
        <v>2840.21</v>
      </c>
      <c r="N5" s="257">
        <v>0.14000000000000001</v>
      </c>
      <c r="O5" s="39">
        <v>206789</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96</v>
      </c>
      <c r="B6" s="41"/>
      <c r="C6" s="38">
        <v>431716498</v>
      </c>
      <c r="D6" s="38">
        <v>711737456</v>
      </c>
      <c r="E6" s="38">
        <v>393086924.73000002</v>
      </c>
      <c r="F6" s="38">
        <v>403517044.17000002</v>
      </c>
      <c r="G6" s="42">
        <v>346849985.10000002</v>
      </c>
      <c r="H6" s="43">
        <v>1143453954</v>
      </c>
      <c r="I6" s="7"/>
      <c r="J6" s="37" t="s">
        <v>15</v>
      </c>
      <c r="K6" s="38">
        <v>2017</v>
      </c>
      <c r="L6" s="38">
        <v>1879.31</v>
      </c>
      <c r="M6" s="38">
        <v>3896.31</v>
      </c>
      <c r="N6" s="257">
        <v>0.19</v>
      </c>
      <c r="O6" s="39">
        <v>178709.5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64121030</v>
      </c>
      <c r="E7" s="38">
        <v>0</v>
      </c>
      <c r="F7" s="38">
        <v>64121030</v>
      </c>
      <c r="G7" s="44">
        <v>0</v>
      </c>
      <c r="H7" s="43">
        <v>64121030</v>
      </c>
      <c r="I7" s="7"/>
      <c r="J7" s="45" t="s">
        <v>16</v>
      </c>
      <c r="K7" s="46">
        <v>1849</v>
      </c>
      <c r="L7" s="46">
        <v>18958.419999999998</v>
      </c>
      <c r="M7" s="46">
        <v>20807.419999999998</v>
      </c>
      <c r="N7" s="258">
        <v>1</v>
      </c>
      <c r="O7" s="47">
        <v>1033795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9636603</v>
      </c>
      <c r="D8" s="38">
        <v>17108428</v>
      </c>
      <c r="E8" s="38">
        <v>23000726.66</v>
      </c>
      <c r="F8" s="38">
        <v>3744304.34</v>
      </c>
      <c r="G8" s="44">
        <v>0</v>
      </c>
      <c r="H8" s="43">
        <v>26745031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20148718</v>
      </c>
      <c r="D9" s="38">
        <v>49770895</v>
      </c>
      <c r="E9" s="38">
        <v>59031404</v>
      </c>
      <c r="F9" s="38">
        <v>10888209</v>
      </c>
      <c r="G9" s="44">
        <v>0</v>
      </c>
      <c r="H9" s="43">
        <v>69919613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1000000</v>
      </c>
      <c r="E10" s="38">
        <v>1000000</v>
      </c>
      <c r="F10" s="38">
        <v>0</v>
      </c>
      <c r="G10" s="44">
        <v>0</v>
      </c>
      <c r="H10" s="43">
        <v>1000000</v>
      </c>
      <c r="I10" s="7"/>
      <c r="J10" s="52" t="s">
        <v>23</v>
      </c>
      <c r="K10" s="53"/>
      <c r="L10" s="54">
        <v>788273337.96000004</v>
      </c>
      <c r="M10" s="55" t="s">
        <v>24</v>
      </c>
      <c r="N10" s="56"/>
      <c r="O10" s="57">
        <v>495317736.23000002</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97</v>
      </c>
      <c r="B11" s="41"/>
      <c r="C11" s="38">
        <v>0</v>
      </c>
      <c r="D11" s="38">
        <v>16499999</v>
      </c>
      <c r="E11" s="38">
        <v>0</v>
      </c>
      <c r="F11" s="38">
        <v>16499999</v>
      </c>
      <c r="G11" s="44">
        <v>0</v>
      </c>
      <c r="H11" s="43">
        <v>16499999</v>
      </c>
      <c r="I11" s="7"/>
      <c r="J11" s="58" t="s">
        <v>25</v>
      </c>
      <c r="K11" s="59"/>
      <c r="L11" s="60">
        <v>1283591074.1900001</v>
      </c>
      <c r="M11" s="61" t="s">
        <v>26</v>
      </c>
      <c r="N11" s="62"/>
      <c r="O11" s="63">
        <v>0.62835784540187556</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3596244</v>
      </c>
      <c r="E12" s="38">
        <v>1929096.22</v>
      </c>
      <c r="F12" s="38">
        <v>1667147.78</v>
      </c>
      <c r="G12" s="44">
        <v>0</v>
      </c>
      <c r="H12" s="43">
        <v>3596244</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98</v>
      </c>
      <c r="B13" s="41"/>
      <c r="C13" s="64">
        <v>1746319580.5599999</v>
      </c>
      <c r="D13" s="64">
        <v>19383227352.439999</v>
      </c>
      <c r="E13" s="64">
        <v>0</v>
      </c>
      <c r="F13" s="64">
        <v>0</v>
      </c>
      <c r="G13" s="65">
        <v>21129546933</v>
      </c>
      <c r="H13" s="43">
        <v>21129546933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99</v>
      </c>
      <c r="B14" s="67"/>
      <c r="C14" s="68">
        <v>339505846</v>
      </c>
      <c r="D14" s="68">
        <v>0</v>
      </c>
      <c r="E14" s="68">
        <v>109316953.89</v>
      </c>
      <c r="F14" s="68">
        <v>195788234.41</v>
      </c>
      <c r="G14" s="69">
        <v>34400657.700000003</v>
      </c>
      <c r="H14" s="43">
        <v>339505846</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2547327245.5599999</v>
      </c>
      <c r="D15" s="72">
        <v>20247061404.439999</v>
      </c>
      <c r="E15" s="72">
        <v>587365105.5</v>
      </c>
      <c r="F15" s="72">
        <v>696225968.70000005</v>
      </c>
      <c r="G15" s="73">
        <v>21510797575.810001</v>
      </c>
      <c r="H15" s="74">
        <v>22794388650</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184591498</v>
      </c>
      <c r="D22" s="101"/>
      <c r="E22" s="102" t="s">
        <v>37</v>
      </c>
      <c r="F22" s="103"/>
      <c r="G22" s="104">
        <v>7917007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76898643</v>
      </c>
      <c r="E23" s="109" t="s">
        <v>39</v>
      </c>
      <c r="F23" s="110"/>
      <c r="G23" s="111">
        <v>156646519</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25000</v>
      </c>
      <c r="D24" s="115"/>
      <c r="E24" s="109" t="s">
        <v>41</v>
      </c>
      <c r="F24" s="116"/>
      <c r="G24" s="111">
        <v>148621548</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247100000</v>
      </c>
      <c r="D25" s="115"/>
      <c r="E25" s="117" t="s">
        <v>43</v>
      </c>
      <c r="F25" s="118"/>
      <c r="G25" s="111">
        <v>19110535</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44973368</v>
      </c>
      <c r="E26" s="121" t="s">
        <v>45</v>
      </c>
      <c r="F26" s="121"/>
      <c r="G26" s="111">
        <v>1685025</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323078849</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t="s">
        <v>47</v>
      </c>
      <c r="F28" s="125"/>
      <c r="G28" s="111">
        <v>43179076</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t="s">
        <v>45</v>
      </c>
      <c r="F29" s="125"/>
      <c r="G29" s="126">
        <v>1685025</v>
      </c>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t="s">
        <v>48</v>
      </c>
      <c r="F30" s="125"/>
      <c r="G30" s="126">
        <v>9813872</v>
      </c>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431716498</v>
      </c>
      <c r="D36" s="136">
        <v>121872011</v>
      </c>
      <c r="E36" s="137" t="s">
        <v>17</v>
      </c>
      <c r="F36" s="138"/>
      <c r="G36" s="139">
        <v>711737456</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148411844.62</v>
      </c>
      <c r="D37" s="142">
        <v>41896128.700000003</v>
      </c>
      <c r="E37" s="143" t="s">
        <v>14</v>
      </c>
      <c r="F37" s="141"/>
      <c r="G37" s="144">
        <v>244675080.11000001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152349786</v>
      </c>
      <c r="D38" s="142">
        <v>43007795.350000001</v>
      </c>
      <c r="E38" s="143" t="s">
        <v>15</v>
      </c>
      <c r="F38" s="141"/>
      <c r="G38" s="144">
        <v>251167258.16999999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130954867.38</v>
      </c>
      <c r="D39" s="142">
        <v>36968086.950000003</v>
      </c>
      <c r="E39" s="143" t="s">
        <v>16</v>
      </c>
      <c r="F39" s="141"/>
      <c r="G39" s="144">
        <v>215895117.72</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100</v>
      </c>
      <c r="B41" s="150"/>
      <c r="C41" s="151"/>
      <c r="D41" s="152">
        <v>64121030</v>
      </c>
      <c r="E41" s="153" t="s">
        <v>49</v>
      </c>
      <c r="F41" s="154"/>
      <c r="G41" s="155">
        <v>15000000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50</v>
      </c>
      <c r="F42" s="161"/>
      <c r="G42" s="162">
        <v>49121030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64121030</v>
      </c>
      <c r="E45" s="137" t="s">
        <v>17</v>
      </c>
      <c r="F45" s="138"/>
      <c r="G45" s="139">
        <v>64121030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64121030</v>
      </c>
      <c r="E46" s="143" t="s">
        <v>15</v>
      </c>
      <c r="F46" s="141"/>
      <c r="G46" s="176">
        <v>64121030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51</v>
      </c>
      <c r="B47" s="178"/>
      <c r="C47" s="178"/>
      <c r="D47" s="179"/>
      <c r="E47" s="146" t="s">
        <v>52</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53</v>
      </c>
      <c r="B48" s="181"/>
      <c r="C48" s="107">
        <v>9636603</v>
      </c>
      <c r="D48" s="182"/>
      <c r="E48" s="183" t="s">
        <v>54</v>
      </c>
      <c r="F48" s="125"/>
      <c r="G48" s="111">
        <v>11669422</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55</v>
      </c>
      <c r="B49" s="106"/>
      <c r="C49" s="114">
        <v>0</v>
      </c>
      <c r="D49" s="115"/>
      <c r="E49" s="184" t="s">
        <v>56</v>
      </c>
      <c r="F49" s="183"/>
      <c r="G49" s="111">
        <v>3890778</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57</v>
      </c>
      <c r="B50" s="106"/>
      <c r="C50" s="114"/>
      <c r="D50" s="185">
        <v>0</v>
      </c>
      <c r="E50" s="184" t="s">
        <v>58</v>
      </c>
      <c r="F50" s="183"/>
      <c r="G50" s="111">
        <v>1548228</v>
      </c>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6"/>
      <c r="B51" s="187"/>
      <c r="C51" s="188"/>
      <c r="D51" s="189"/>
      <c r="E51" s="169"/>
      <c r="F51" s="170"/>
      <c r="G51" s="190"/>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9636603</v>
      </c>
      <c r="D52" s="136">
        <v>0</v>
      </c>
      <c r="E52" s="137" t="s">
        <v>17</v>
      </c>
      <c r="F52" s="138"/>
      <c r="G52" s="139">
        <v>17108428</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8287478.5800000001</v>
      </c>
      <c r="D53" s="175">
        <v>0</v>
      </c>
      <c r="E53" s="143" t="s">
        <v>14</v>
      </c>
      <c r="F53" s="141"/>
      <c r="G53" s="176">
        <v>14713248.08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1349124.42</v>
      </c>
      <c r="D54" s="175">
        <v>0</v>
      </c>
      <c r="E54" s="143" t="s">
        <v>15</v>
      </c>
      <c r="F54" s="141"/>
      <c r="G54" s="176">
        <v>2395179.92</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59</v>
      </c>
      <c r="B55" s="94"/>
      <c r="C55" s="94"/>
      <c r="D55" s="145"/>
      <c r="E55" s="146" t="s">
        <v>60</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1" t="s">
        <v>59</v>
      </c>
      <c r="B56" s="192"/>
      <c r="C56" s="107">
        <v>9260509</v>
      </c>
      <c r="D56" s="182"/>
      <c r="E56" s="193" t="s">
        <v>61</v>
      </c>
      <c r="F56" s="194"/>
      <c r="G56" s="104">
        <v>3071418</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4" t="s">
        <v>62</v>
      </c>
      <c r="F57" s="183"/>
      <c r="G57" s="111">
        <v>46699477</v>
      </c>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88"/>
      <c r="D58" s="189"/>
      <c r="E58" s="169"/>
      <c r="F58" s="170"/>
      <c r="G58" s="190"/>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63</v>
      </c>
      <c r="B59" s="94"/>
      <c r="C59" s="94"/>
      <c r="D59" s="145"/>
      <c r="E59" s="95" t="s">
        <v>64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1" t="s">
        <v>63</v>
      </c>
      <c r="B60" s="192"/>
      <c r="C60" s="197">
        <v>10888209</v>
      </c>
      <c r="D60" s="182"/>
      <c r="E60" s="198"/>
      <c r="F60" s="199"/>
      <c r="G60" s="200"/>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4"/>
      <c r="F61" s="183"/>
      <c r="G61" s="201"/>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88"/>
      <c r="D62" s="189"/>
      <c r="E62" s="202"/>
      <c r="F62" s="203"/>
      <c r="G62" s="190"/>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20148718</v>
      </c>
      <c r="D63" s="205">
        <v>0</v>
      </c>
      <c r="E63" s="137" t="s">
        <v>17</v>
      </c>
      <c r="F63" s="138"/>
      <c r="G63" s="139">
        <v>49770895</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9260509</v>
      </c>
      <c r="D64" s="206">
        <v>0</v>
      </c>
      <c r="E64" s="143" t="s">
        <v>14</v>
      </c>
      <c r="F64" s="141"/>
      <c r="G64" s="176">
        <v>49770895</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10888209</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65</v>
      </c>
      <c r="B66" s="94"/>
      <c r="C66" s="94"/>
      <c r="D66" s="145"/>
      <c r="E66" s="146" t="s">
        <v>66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1" t="s">
        <v>67</v>
      </c>
      <c r="B67" s="192"/>
      <c r="C67" s="107">
        <v>47344982</v>
      </c>
      <c r="D67" s="182"/>
      <c r="E67" s="193" t="s">
        <v>68</v>
      </c>
      <c r="F67" s="207"/>
      <c r="G67" s="104">
        <v>1000000</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69</v>
      </c>
      <c r="B68" s="106"/>
      <c r="C68" s="114">
        <v>132007052</v>
      </c>
      <c r="D68" s="115"/>
      <c r="E68" s="184"/>
      <c r="F68" s="183"/>
      <c r="G68" s="201"/>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70</v>
      </c>
      <c r="B69" s="106"/>
      <c r="C69" s="114">
        <v>11987518</v>
      </c>
      <c r="D69" s="115"/>
      <c r="E69" s="169"/>
      <c r="F69" s="170"/>
      <c r="G69" s="190"/>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71</v>
      </c>
      <c r="B70" s="106"/>
      <c r="C70" s="208">
        <v>83915000</v>
      </c>
      <c r="D70" s="115"/>
      <c r="E70" s="95" t="s">
        <v>72</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73</v>
      </c>
      <c r="B71" s="106"/>
      <c r="C71" s="107">
        <v>62956900</v>
      </c>
      <c r="D71" s="115"/>
      <c r="E71" s="193" t="s">
        <v>74</v>
      </c>
      <c r="F71" s="194"/>
      <c r="G71" s="104">
        <v>16499999</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75</v>
      </c>
      <c r="B72" s="106"/>
      <c r="C72" s="119">
        <v>1294394</v>
      </c>
      <c r="D72" s="209"/>
      <c r="E72" s="169"/>
      <c r="F72" s="170"/>
      <c r="G72" s="190"/>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76</v>
      </c>
      <c r="B73" s="106"/>
      <c r="C73" s="119"/>
      <c r="D73" s="209">
        <v>3596244</v>
      </c>
      <c r="E73" s="95" t="s">
        <v>77</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93" t="s">
        <v>76</v>
      </c>
      <c r="F74" s="207"/>
      <c r="G74" s="210">
        <v>3596244</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88"/>
      <c r="D75" s="189"/>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339505846</v>
      </c>
      <c r="D76" s="212">
        <v>3596244</v>
      </c>
      <c r="E76" s="137" t="s">
        <v>17</v>
      </c>
      <c r="F76" s="138"/>
      <c r="G76" s="139">
        <v>21096243</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109316953.89</v>
      </c>
      <c r="D77" s="206">
        <v>0</v>
      </c>
      <c r="E77" s="143" t="s">
        <v>14</v>
      </c>
      <c r="F77" s="141"/>
      <c r="G77" s="144">
        <v>2929096.22</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195788234.41</v>
      </c>
      <c r="D78" s="215">
        <v>3596244</v>
      </c>
      <c r="E78" s="143" t="s">
        <v>15</v>
      </c>
      <c r="F78" s="141"/>
      <c r="G78" s="216">
        <v>18167146.780000001</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78</v>
      </c>
      <c r="B79" s="214"/>
      <c r="C79" s="215">
        <v>34400657.700000003</v>
      </c>
      <c r="D79" s="215">
        <v>0</v>
      </c>
      <c r="E79" s="217" t="s">
        <v>78</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79</v>
      </c>
      <c r="B80" s="221"/>
      <c r="C80" s="222" t="s">
        <v>32</v>
      </c>
      <c r="D80" s="222" t="s">
        <v>33</v>
      </c>
      <c r="E80" s="223" t="s">
        <v>80</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635652139.91999996</v>
      </c>
      <c r="D81" s="229">
        <v>152621198.05000001</v>
      </c>
      <c r="E81" s="230"/>
      <c r="F81" s="231"/>
      <c r="G81" s="232">
        <v>647938934.27999997</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275276786.08999997</v>
      </c>
      <c r="D82" s="175">
        <v>41896128.700000003</v>
      </c>
      <c r="E82" s="235" t="s">
        <v>14</v>
      </c>
      <c r="F82" s="236"/>
      <c r="G82" s="237">
        <v>312088319.41000003</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360375353.82999998</v>
      </c>
      <c r="D83" s="142">
        <v>110725069.34999999</v>
      </c>
      <c r="E83" s="143" t="s">
        <v>15</v>
      </c>
      <c r="F83" s="141"/>
      <c r="G83" s="144">
        <v>335850614.87</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78</v>
      </c>
      <c r="B84" s="218"/>
      <c r="C84" s="239">
        <v>165355525.08000001</v>
      </c>
      <c r="D84" s="239">
        <v>36968086.950000003</v>
      </c>
      <c r="E84" s="217" t="s">
        <v>78</v>
      </c>
      <c r="F84" s="218"/>
      <c r="G84" s="240">
        <v>215895117.72</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81</v>
      </c>
      <c r="B85" s="241" t="s">
        <v>82</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83</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84</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85</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86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87</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88</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89</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90</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91</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92</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93</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94</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95</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101</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shf/k4b7TIk/cK0FR0Hx0pSrqueI4XYZoq25jGbqZxCJt/bKiatUy47RZsZHy/pB4IuXGob3/XmJs8K99+CkFQ==" saltValue="kM1k8bgYZMMfIrnD32aq8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52170565-4A6D-4A63-9C2D-DF590250EE41}"/>
    <hyperlink ref="B98" r:id="rId2" location="Fiscal:1,Page:1" xr:uid="{CE4C68D2-340D-4DFF-9955-4D14BA159A4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0DA7AB69-72EB-4463-B7A9-4F3CFBE02328}"/>
</file>

<file path=customXml/itemProps2.xml><?xml version="1.0" encoding="utf-8"?>
<ds:datastoreItem xmlns:ds="http://schemas.openxmlformats.org/officeDocument/2006/customXml" ds:itemID="{F13D3333-6FB8-49FF-ACCB-2036FBFACF37}"/>
</file>

<file path=customXml/itemProps3.xml><?xml version="1.0" encoding="utf-8"?>
<ds:datastoreItem xmlns:ds="http://schemas.openxmlformats.org/officeDocument/2006/customXml" ds:itemID="{F741C004-F51E-4682-B9BC-F3A44A7E83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Massachusetts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2026-05-26T17:24:20Z</dcterms:created>
  <dcterms:modified xsi:type="dcterms:W3CDTF">2026-05-26T17:24:21Z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