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E5042E0F-971A-433A-AFE6-39CF5C97050B}" xr6:coauthVersionLast="47" xr6:coauthVersionMax="47" xr10:uidLastSave="{00000000-0000-0000-0000-000000000000}"/>
  <bookViews>
    <workbookView xWindow="9795" yWindow="5940" windowWidth="9600" windowHeight="5445" xr2:uid="{8E4985D6-A332-479D-B7DD-0DC432701618}"/>
  </bookViews>
  <sheets>
    <sheet name="Montan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<sst xmlns="http://schemas.openxmlformats.org/spreadsheetml/2006/main" count="142" uniqueCount="90">
  <si>
    <t>Montana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</si>
  <si>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</si>
  <si>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</si>
  <si>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</si>
  <si>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</si>
  <si>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</si>
  <si>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</si>
  <si>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</si>
  <si>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</si>
  <si>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</si>
  <si>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</si>
  <si>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</si>
  <si>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</si>
  <si>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</si>
  <si>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</si>
  <si>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</si>
  <si>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</si>
  <si>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</si>
  <si>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</si>
  <si>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</si>
  <si>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</si>
  <si>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</si>
  <si>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</si>
  <si>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</si>
  <si>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</si>
  <si>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</si>
  <si>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</si>
  <si>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</si>
  <si>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</si>
  <si>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</si>
  <si>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</si>
  <si>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</si>
  <si>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</si>
  <si>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</si>
  <si>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</si>
  <si>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</si>
  <si>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</si>
  <si>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Best Beginnings Child Care Scholarship</t>
  </si>
  <si>
    <t>CCDF State Match and MOE</t>
  </si>
  <si>
    <t>Quality Initiatives</t>
  </si>
  <si>
    <t>SSBG</t>
  </si>
  <si>
    <t>TANF Federal - Child Care</t>
  </si>
  <si>
    <t>TANF State MOE - Child Care</t>
  </si>
  <si>
    <t>Homevisiting</t>
  </si>
  <si>
    <t>Homevisiting/Parent Education</t>
  </si>
  <si>
    <t>MIECHV</t>
  </si>
  <si>
    <t>Healthy Montana Families (MIECHV)</t>
  </si>
  <si>
    <t>TANF Federal - Home Visiting</t>
  </si>
  <si>
    <t>TANF State MOE - Home Visiting</t>
  </si>
  <si>
    <t>IDEA Part C</t>
  </si>
  <si>
    <t>Early Intervention</t>
  </si>
  <si>
    <t>Montana Milestones (Early Intervention)</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</si>
  <si>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</si>
  <si>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</si>
  <si>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</si>
  <si>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</si>
  <si>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</si>
  <si>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</si>
  <si>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</si>
  <si>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</si>
  <si>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</si>
  <si>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</si>
  <si>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</si>
  <si>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</si>
  <si>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</si>
  <si>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Montana Bright Futures Birth to Five</t>
  </si>
  <si>
    <t>K-12</t>
  </si>
  <si>
    <t>Total Nationally Reported 
ECE Spending</t>
  </si>
  <si>
    <t>Total State Reported 
ECE Spending</t>
  </si>
  <si>
    <t>Source(s):</t>
  </si>
  <si>
    <t>Public Records Request</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</si>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</sst>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63">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vertical="center"/>
    </xf>
    <xf numFmtId="0" fontId="0" fillId="4" borderId="81" xfId="0" applyFill="1" applyBorder="1" applyAlignment="1">
      <alignment horizontal="left" vertical="center"/>
    </xf>
    <xf numFmtId="0" fontId="0" fillId="4" borderId="82" xfId="0" applyFill="1" applyBorder="1" applyAlignment="1">
      <alignmen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0" xfId="0" applyFont="1" applyFill="1" applyBorder="1" applyAlignment="1">
      <alignment horizontal="center"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center"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center"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6"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6"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167" fontId="0" fillId="4" borderId="70" xfId="0" applyNumberFormat="1" applyFill="1" applyBorder="1"/>
    <xf numFmtId="167" fontId="0" fillId="4" borderId="76" xfId="0" applyNumberFormat="1" applyFill="1" applyBorder="1"/>
    <xf numFmtId="167" fontId="0" fillId="4" borderId="92" xfId="0" applyNumberFormat="1" applyFill="1" applyBorder="1"/>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6"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10" fillId="0" borderId="0" xfId="4" applyFont="1"/>
    <xf numFmtId="0" fontId="3" fillId="4" borderId="0" xfId="0" applyFont="1" applyFill="1" applyAlignment="1">
      <alignment horizontal="center"/>
    </xf>
    <xf numFmtId="0" fontId="8" fillId="4" borderId="0" xfId="0" applyFont="1" applyFill="1" applyAlignment="1">
      <alignment vertical="center"/>
    </xf>
    <xf numFmtId="0" fontId="17"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Montana!$K$4</c:f>
              <c:strCache>
                <c:ptCount val="1"/>
                <c:pt idx="0">
                  <c:v>Federal Dollars</c:v>
                </c:pt>
              </c:strCache>
            </c:strRef>
          </c:tx>
          <c:spPr>
            <a:solidFill>
              <a:srgbClr val="70CEB4">
                <a:lumMod val="50000"/>
              </a:srgbClr>
            </a:solidFill>
            <a:ln>
              <a:noFill/>
            </a:ln>
            <a:effectLst/>
          </c:spPr>
          <c:invertIfNegative val="0"/>
          <c:cat>
            <c:strRef>
              <c:f>Montana!$J$5:$J$7</c:f>
              <c:strCache>
                <c:ptCount val="3"/>
                <c:pt idx="0">
                  <c:v>0 to 3</c:v>
                </c:pt>
                <c:pt idx="1">
                  <c:v>3 to 5.5</c:v>
                </c:pt>
                <c:pt idx="2">
                  <c:v>K - 12</c:v>
                </c:pt>
              </c:strCache>
            </c:strRef>
          </c:cat>
          <c:val>
            <c:numRef>
              <c:f>Montana!$K$5:$K$7</c:f>
              <c:numCache>
                <c:formatCode>_("$"* #,##0_);_("$"* \(#,##0\);_("$"* "-"??_);_(@_)</c:formatCode>
                <c:ptCount val="3"/>
                <c:pt idx="0">
                  <c:v>1293</c:v>
                </c:pt>
                <c:pt idx="1">
                  <c:v>1716</c:v>
                </c:pt>
                <c:pt idx="2">
                  <c:v>2197</c:v>
                </c:pt>
              </c:numCache>
            </c:numRef>
          </c:val>
          <c:extLst>
            <c:ext xmlns:c16="http://schemas.microsoft.com/office/drawing/2014/chart" uri="{C3380CC4-5D6E-409C-BE32-E72D297353CC}">
              <c16:uniqueId val="{00000000-87D1-4D5F-AE57-F4DBA1ADC762}"/>
            </c:ext>
          </c:extLst>
        </c:ser>
        <c:ser>
          <c:idx val="1"/>
          <c:order val="1"/>
          <c:tx>
            <c:strRef>
              <c:f>Montana!$L$4</c:f>
              <c:strCache>
                <c:ptCount val="1"/>
                <c:pt idx="0">
                  <c:v>State and Local Dollars</c:v>
                </c:pt>
              </c:strCache>
            </c:strRef>
          </c:tx>
          <c:spPr>
            <a:solidFill>
              <a:srgbClr val="42B4E5">
                <a:lumMod val="40000"/>
                <a:lumOff val="60000"/>
              </a:srgbClr>
            </a:solidFill>
            <a:ln>
              <a:noFill/>
            </a:ln>
            <a:effectLst/>
          </c:spPr>
          <c:invertIfNegative val="0"/>
          <c:cat>
            <c:strRef>
              <c:f>Montana!$J$5:$J$7</c:f>
              <c:strCache>
                <c:ptCount val="3"/>
                <c:pt idx="0">
                  <c:v>0 to 3</c:v>
                </c:pt>
                <c:pt idx="1">
                  <c:v>3 to 5.5</c:v>
                </c:pt>
                <c:pt idx="2">
                  <c:v>K - 12</c:v>
                </c:pt>
              </c:strCache>
            </c:strRef>
          </c:cat>
          <c:val>
            <c:numRef>
              <c:f>Montana!$L$5:$L$7</c:f>
              <c:numCache>
                <c:formatCode>_("$"* #,##0_);_("$"* \(#,##0\);_("$"* "-"??_);_(@_)</c:formatCode>
                <c:ptCount val="3"/>
                <c:pt idx="0">
                  <c:v>258.85000000000002</c:v>
                </c:pt>
                <c:pt idx="1">
                  <c:v>140.96</c:v>
                </c:pt>
                <c:pt idx="2">
                  <c:v>9556.76</c:v>
                </c:pt>
              </c:numCache>
            </c:numRef>
          </c:val>
          <c:extLst>
            <c:ext xmlns:c16="http://schemas.microsoft.com/office/drawing/2014/chart" uri="{C3380CC4-5D6E-409C-BE32-E72D297353CC}">
              <c16:uniqueId val="{00000001-87D1-4D5F-AE57-F4DBA1ADC762}"/>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Montana!$M$5:$M$7</c:f>
              <c:numCache>
                <c:formatCode>_("$"* #,##0_);_("$"* \(#,##0\);_("$"* "-"??_);_(@_)</c:formatCode>
                <c:ptCount val="3"/>
                <c:pt idx="0">
                  <c:v>1551.85</c:v>
                </c:pt>
                <c:pt idx="1">
                  <c:v>1856.96</c:v>
                </c:pt>
                <c:pt idx="2">
                  <c:v>11753.76</c:v>
                </c:pt>
              </c:numCache>
            </c:numRef>
          </c:val>
          <c:smooth val="0"/>
          <c:extLst>
            <c:ext xmlns:c16="http://schemas.microsoft.com/office/drawing/2014/chart" uri="{C3380CC4-5D6E-409C-BE32-E72D297353CC}">
              <c16:uniqueId val="{00000002-87D1-4D5F-AE57-F4DBA1ADC762}"/>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08C1F411-522E-415E-A6FC-2A2D817AF5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K4" t="str">
            <v>Federal Dollars</v>
          </cell>
          <cell r="L4" t="str">
            <v>State and Local Dollars</v>
          </cell>
        </row>
        <row r="5">
          <cell r="J5" t="str">
            <v>0 to 3</v>
          </cell>
          <cell r="K5">
            <v>1293</v>
          </cell>
          <cell r="L5">
            <v>258.8491554690462</v>
          </cell>
          <cell r="M5">
            <v>1551.8491554690463</v>
          </cell>
        </row>
        <row r="6">
          <cell r="J6" t="str">
            <v>3 to 5.5</v>
          </cell>
          <cell r="K6">
            <v>1716</v>
          </cell>
          <cell r="L6">
            <v>140.96050753191608</v>
          </cell>
          <cell r="M6">
            <v>1856.9605075319162</v>
          </cell>
        </row>
        <row r="7">
          <cell r="J7" t="str">
            <v>K - 12</v>
          </cell>
          <cell r="K7">
            <v>2197</v>
          </cell>
          <cell r="L7">
            <v>9556.7594205880487</v>
          </cell>
          <cell r="M7">
            <v>11753.759420588049</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9D105-386E-4B85-A44C-880E939A63AC}">
  <sheetPr codeName="Sheet28">
    <pageSetUpPr autoPageBreaks="0"/>
  </sheetPr>
  <dimension ref="A1:DJ315"/>
  <sheetViews>
    <sheetView tabSelected="1" topLeftCell="A75"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1293</v>
      </c>
      <c r="L5" s="38">
        <v>258.85000000000002</v>
      </c>
      <c r="M5" s="38">
        <v>1551.85</v>
      </c>
      <c r="N5" s="261">
        <v>0.13</v>
      </c>
      <c r="O5" s="39">
        <v>33153</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84</v>
      </c>
      <c r="B6" s="41"/>
      <c r="C6" s="38">
        <v>30438182</v>
      </c>
      <c r="D6" s="38">
        <v>6779595.6299999999</v>
      </c>
      <c r="E6" s="38">
        <v>13730013.109999999</v>
      </c>
      <c r="F6" s="38">
        <v>13782672.720000001</v>
      </c>
      <c r="G6" s="42">
        <v>9705091.8000000007</v>
      </c>
      <c r="H6" s="43">
        <v>37217777.630000003</v>
      </c>
      <c r="I6" s="7"/>
      <c r="J6" s="37" t="s">
        <v>15</v>
      </c>
      <c r="K6" s="38">
        <v>1716</v>
      </c>
      <c r="L6" s="38">
        <v>140.96</v>
      </c>
      <c r="M6" s="38">
        <v>1856.96</v>
      </c>
      <c r="N6" s="261">
        <v>0.16</v>
      </c>
      <c r="O6" s="39">
        <v>31614.5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0</v>
      </c>
      <c r="E7" s="38">
        <v>0</v>
      </c>
      <c r="F7" s="38">
        <v>0</v>
      </c>
      <c r="G7" s="44">
        <v>0</v>
      </c>
      <c r="H7" s="43">
        <v>0</v>
      </c>
      <c r="I7" s="7"/>
      <c r="J7" s="45" t="s">
        <v>16</v>
      </c>
      <c r="K7" s="46">
        <v>2197</v>
      </c>
      <c r="L7" s="46">
        <v>9556.76</v>
      </c>
      <c r="M7" s="46">
        <v>11753.76</v>
      </c>
      <c r="N7" s="262">
        <v>1</v>
      </c>
      <c r="O7" s="47">
        <v>176906</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5044814</v>
      </c>
      <c r="D8" s="38">
        <v>546732.97</v>
      </c>
      <c r="E8" s="38">
        <v>4808730.3899999997</v>
      </c>
      <c r="F8" s="38">
        <v>782816.58</v>
      </c>
      <c r="G8" s="44">
        <v>0</v>
      </c>
      <c r="H8" s="43">
        <v>5591546.9699999997</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3903121</v>
      </c>
      <c r="D9" s="38">
        <v>3677832.42</v>
      </c>
      <c r="E9" s="38">
        <v>6265555.4199999999</v>
      </c>
      <c r="F9" s="38">
        <v>1315398</v>
      </c>
      <c r="G9" s="44">
        <v>0</v>
      </c>
      <c r="H9" s="43">
        <v>7580953.4199999999</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103708453.84</v>
      </c>
      <c r="M10" s="55" t="s">
        <v>24</v>
      </c>
      <c r="N10" s="56"/>
      <c r="O10" s="57">
        <v>6460870.8600000003</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85</v>
      </c>
      <c r="B11" s="41"/>
      <c r="C11" s="38">
        <v>0</v>
      </c>
      <c r="D11" s="38">
        <v>26339.25</v>
      </c>
      <c r="E11" s="38">
        <v>0</v>
      </c>
      <c r="F11" s="38">
        <v>26339.25</v>
      </c>
      <c r="G11" s="44">
        <v>0</v>
      </c>
      <c r="H11" s="43">
        <v>26339.25</v>
      </c>
      <c r="I11" s="7"/>
      <c r="J11" s="58" t="s">
        <v>25</v>
      </c>
      <c r="K11" s="59"/>
      <c r="L11" s="60">
        <v>110169324.7</v>
      </c>
      <c r="M11" s="61" t="s">
        <v>26</v>
      </c>
      <c r="N11" s="62"/>
      <c r="O11" s="63">
        <v>6.2298401103807945E-2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3775402.64</v>
      </c>
      <c r="E12" s="38">
        <v>1932542.15</v>
      </c>
      <c r="F12" s="38">
        <v>1842860.49</v>
      </c>
      <c r="G12" s="44">
        <v>0</v>
      </c>
      <c r="H12" s="43">
        <v>3775402.64</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86</v>
      </c>
      <c r="B13" s="41"/>
      <c r="C13" s="64">
        <v>377172671.82999998</v>
      </c>
      <c r="D13" s="64">
        <v>1688880201.1700001</v>
      </c>
      <c r="E13" s="64">
        <v>0</v>
      </c>
      <c r="F13" s="64">
        <v>0</v>
      </c>
      <c r="G13" s="65">
        <v>2066052873</v>
      </c>
      <c r="H13" s="43">
        <v>2066052873</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87</v>
      </c>
      <c r="B14" s="67"/>
      <c r="C14" s="68">
        <v>69286974</v>
      </c>
      <c r="D14" s="68">
        <v>0</v>
      </c>
      <c r="E14" s="68">
        <v>24721233.109999999</v>
      </c>
      <c r="F14" s="68">
        <v>40961163.479999997</v>
      </c>
      <c r="G14" s="69">
        <v>3604577.41</v>
      </c>
      <c r="H14" s="43">
        <v>69286974</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485845762.82999998</v>
      </c>
      <c r="D15" s="72">
        <v>1703686104.0799999</v>
      </c>
      <c r="E15" s="72">
        <v>51458074.18</v>
      </c>
      <c r="F15" s="72">
        <v>58711250.509999998</v>
      </c>
      <c r="G15" s="73">
        <v>2079362542.21</v>
      </c>
      <c r="H15" s="74">
        <v>2189531866.9099998</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30079821</v>
      </c>
      <c r="D22" s="101"/>
      <c r="E22" s="102" t="s">
        <v>37</v>
      </c>
      <c r="F22" s="103"/>
      <c r="G22" s="104">
        <v>6310918.8099999996</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4336650</v>
      </c>
      <c r="E23" s="109" t="s">
        <v>39</v>
      </c>
      <c r="F23" s="110"/>
      <c r="G23" s="111">
        <v>468676.82</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0</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41</v>
      </c>
      <c r="B25" s="113"/>
      <c r="C25" s="114">
        <v>358361</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42</v>
      </c>
      <c r="B26" s="113"/>
      <c r="C26" s="119"/>
      <c r="D26" s="120">
        <v>1313990</v>
      </c>
      <c r="E26" s="121"/>
      <c r="F26" s="122"/>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3"/>
      <c r="C27" s="114"/>
      <c r="D27" s="124"/>
      <c r="E27" s="122"/>
      <c r="F27" s="122"/>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3"/>
      <c r="C28" s="114"/>
      <c r="D28" s="125"/>
      <c r="E28" s="122"/>
      <c r="F28" s="126"/>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5"/>
      <c r="E29" s="122"/>
      <c r="F29" s="126"/>
      <c r="G29" s="127"/>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5"/>
      <c r="E30" s="122"/>
      <c r="F30" s="126"/>
      <c r="G30" s="127"/>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5"/>
      <c r="E31" s="122"/>
      <c r="F31" s="126"/>
      <c r="G31" s="127"/>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5"/>
      <c r="E32" s="122"/>
      <c r="F32" s="126"/>
      <c r="G32" s="127"/>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5"/>
      <c r="E33" s="122"/>
      <c r="F33" s="126"/>
      <c r="G33" s="127"/>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3"/>
      <c r="C34" s="114"/>
      <c r="D34" s="128"/>
      <c r="E34" s="122"/>
      <c r="F34" s="122"/>
      <c r="G34" s="127"/>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9"/>
      <c r="B35" s="130"/>
      <c r="C35" s="131"/>
      <c r="D35" s="132"/>
      <c r="E35" s="133"/>
      <c r="F35" s="133"/>
      <c r="G35" s="134"/>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5" t="s">
        <v>17</v>
      </c>
      <c r="B36" s="136"/>
      <c r="C36" s="137">
        <v>30438182</v>
      </c>
      <c r="D36" s="137">
        <v>5650640</v>
      </c>
      <c r="E36" s="138" t="s">
        <v>17</v>
      </c>
      <c r="F36" s="139"/>
      <c r="G36" s="140">
        <v>6779595.6299999999</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1" t="s">
        <v>14</v>
      </c>
      <c r="B37" s="142"/>
      <c r="C37" s="143">
        <v>11228951.98</v>
      </c>
      <c r="D37" s="143">
        <v>2084578.02</v>
      </c>
      <c r="E37" s="144" t="s">
        <v>14</v>
      </c>
      <c r="F37" s="142"/>
      <c r="G37" s="145">
        <v>2501061.13</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1" t="s">
        <v>15</v>
      </c>
      <c r="B38" s="142"/>
      <c r="C38" s="143">
        <v>11272019.109999999</v>
      </c>
      <c r="D38" s="143">
        <v>2092573.14</v>
      </c>
      <c r="E38" s="144" t="s">
        <v>15</v>
      </c>
      <c r="F38" s="142"/>
      <c r="G38" s="145">
        <v>2510653.61</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1" t="s">
        <v>16</v>
      </c>
      <c r="B39" s="142"/>
      <c r="C39" s="143">
        <v>7937210.9100000001</v>
      </c>
      <c r="D39" s="143">
        <v>1473488.84</v>
      </c>
      <c r="E39" s="144" t="s">
        <v>16</v>
      </c>
      <c r="F39" s="142"/>
      <c r="G39" s="145">
        <v>1767880.89</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6"/>
      <c r="E40" s="147" t="s">
        <v>18</v>
      </c>
      <c r="F40" s="148"/>
      <c r="G40" s="149"/>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50" t="s">
        <v>88</v>
      </c>
      <c r="B41" s="151"/>
      <c r="C41" s="152"/>
      <c r="D41" s="153">
        <v>0</v>
      </c>
      <c r="E41" s="154"/>
      <c r="F41" s="155"/>
      <c r="G41" s="156"/>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7"/>
      <c r="B42" s="158"/>
      <c r="C42" s="159"/>
      <c r="D42" s="160"/>
      <c r="E42" s="161"/>
      <c r="F42" s="162"/>
      <c r="G42" s="163"/>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7"/>
      <c r="B43" s="158"/>
      <c r="C43" s="159"/>
      <c r="D43" s="160"/>
      <c r="E43" s="164"/>
      <c r="F43" s="165"/>
      <c r="G43" s="163"/>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6"/>
      <c r="B44" s="167"/>
      <c r="C44" s="168"/>
      <c r="D44" s="169"/>
      <c r="E44" s="170"/>
      <c r="F44" s="171"/>
      <c r="G44" s="172"/>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5" t="s">
        <v>17</v>
      </c>
      <c r="B45" s="136"/>
      <c r="C45" s="137">
        <v>0</v>
      </c>
      <c r="D45" s="173">
        <v>0</v>
      </c>
      <c r="E45" s="138" t="s">
        <v>17</v>
      </c>
      <c r="F45" s="139"/>
      <c r="G45" s="140">
        <v>0</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4" t="s">
        <v>15</v>
      </c>
      <c r="B46" s="175"/>
      <c r="C46" s="176">
        <v>0</v>
      </c>
      <c r="D46" s="176">
        <v>0</v>
      </c>
      <c r="E46" s="144" t="s">
        <v>15</v>
      </c>
      <c r="F46" s="142"/>
      <c r="G46" s="177">
        <v>0</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8" t="s">
        <v>43</v>
      </c>
      <c r="B47" s="179"/>
      <c r="C47" s="179"/>
      <c r="D47" s="180"/>
      <c r="E47" s="147" t="s">
        <v>44</v>
      </c>
      <c r="F47" s="148"/>
      <c r="G47" s="149"/>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1" t="s">
        <v>45</v>
      </c>
      <c r="B48" s="182"/>
      <c r="C48" s="107">
        <v>5044814</v>
      </c>
      <c r="D48" s="183"/>
      <c r="E48" s="184" t="s">
        <v>46</v>
      </c>
      <c r="F48" s="185"/>
      <c r="G48" s="104">
        <v>546732.97</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47</v>
      </c>
      <c r="B49" s="106"/>
      <c r="C49" s="114">
        <v>0</v>
      </c>
      <c r="D49" s="115"/>
      <c r="E49" s="186"/>
      <c r="F49" s="187"/>
      <c r="G49" s="188"/>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48</v>
      </c>
      <c r="B50" s="106"/>
      <c r="C50" s="114"/>
      <c r="D50" s="189">
        <v>0</v>
      </c>
      <c r="E50" s="186"/>
      <c r="F50" s="187"/>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70"/>
      <c r="F51" s="171"/>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5" t="s">
        <v>17</v>
      </c>
      <c r="B52" s="136"/>
      <c r="C52" s="137">
        <v>5044814</v>
      </c>
      <c r="D52" s="137">
        <v>0</v>
      </c>
      <c r="E52" s="138" t="s">
        <v>17</v>
      </c>
      <c r="F52" s="139"/>
      <c r="G52" s="140">
        <v>546732.97</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1" t="s">
        <v>14</v>
      </c>
      <c r="B53" s="142"/>
      <c r="C53" s="176">
        <v>4338540.04</v>
      </c>
      <c r="D53" s="176">
        <v>0</v>
      </c>
      <c r="E53" s="144" t="s">
        <v>14</v>
      </c>
      <c r="F53" s="142"/>
      <c r="G53" s="177">
        <v>470190.35</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1" t="s">
        <v>15</v>
      </c>
      <c r="B54" s="142"/>
      <c r="C54" s="176">
        <v>706273.96</v>
      </c>
      <c r="D54" s="176">
        <v>0</v>
      </c>
      <c r="E54" s="144" t="s">
        <v>15</v>
      </c>
      <c r="F54" s="142"/>
      <c r="G54" s="177">
        <v>76542.62</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49</v>
      </c>
      <c r="B55" s="94"/>
      <c r="C55" s="94"/>
      <c r="D55" s="146"/>
      <c r="E55" s="147" t="s">
        <v>50</v>
      </c>
      <c r="F55" s="148"/>
      <c r="G55" s="149"/>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49</v>
      </c>
      <c r="B56" s="196"/>
      <c r="C56" s="107">
        <v>2587723</v>
      </c>
      <c r="D56" s="183"/>
      <c r="E56" s="184" t="s">
        <v>51</v>
      </c>
      <c r="F56" s="185"/>
      <c r="G56" s="104">
        <v>3677832.42</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70"/>
      <c r="F58" s="171"/>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52</v>
      </c>
      <c r="B59" s="94"/>
      <c r="C59" s="94"/>
      <c r="D59" s="146"/>
      <c r="E59" s="95" t="s">
        <v>53</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52</v>
      </c>
      <c r="B60" s="196"/>
      <c r="C60" s="199">
        <v>1315398</v>
      </c>
      <c r="D60" s="183"/>
      <c r="E60" s="200"/>
      <c r="F60" s="201"/>
      <c r="G60" s="202"/>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3"/>
      <c r="F62" s="204"/>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5" t="s">
        <v>17</v>
      </c>
      <c r="B63" s="139"/>
      <c r="C63" s="206">
        <v>3903121</v>
      </c>
      <c r="D63" s="206">
        <v>0</v>
      </c>
      <c r="E63" s="138" t="s">
        <v>17</v>
      </c>
      <c r="F63" s="139"/>
      <c r="G63" s="140">
        <v>3677832.42</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1" t="s">
        <v>14</v>
      </c>
      <c r="B64" s="142"/>
      <c r="C64" s="207">
        <v>2587723</v>
      </c>
      <c r="D64" s="207">
        <v>0</v>
      </c>
      <c r="E64" s="144" t="s">
        <v>14</v>
      </c>
      <c r="F64" s="142"/>
      <c r="G64" s="177">
        <v>3677832.42</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1" t="s">
        <v>15</v>
      </c>
      <c r="B65" s="142"/>
      <c r="C65" s="207">
        <v>1315398</v>
      </c>
      <c r="D65" s="207">
        <v>0</v>
      </c>
      <c r="E65" s="144" t="s">
        <v>15</v>
      </c>
      <c r="F65" s="142"/>
      <c r="G65" s="177">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54</v>
      </c>
      <c r="B66" s="94"/>
      <c r="C66" s="94"/>
      <c r="D66" s="146"/>
      <c r="E66" s="147" t="s">
        <v>55</v>
      </c>
      <c r="F66" s="148"/>
      <c r="G66" s="149"/>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56</v>
      </c>
      <c r="B67" s="196"/>
      <c r="C67" s="107">
        <v>12363251</v>
      </c>
      <c r="D67" s="183"/>
      <c r="E67" s="184"/>
      <c r="F67" s="208"/>
      <c r="G67" s="209"/>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57</v>
      </c>
      <c r="B68" s="106"/>
      <c r="C68" s="114">
        <v>29007155</v>
      </c>
      <c r="D68" s="115"/>
      <c r="E68" s="186"/>
      <c r="F68" s="187"/>
      <c r="G68" s="210"/>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58</v>
      </c>
      <c r="B69" s="106"/>
      <c r="C69" s="114">
        <v>8000000</v>
      </c>
      <c r="D69" s="115"/>
      <c r="E69" s="170"/>
      <c r="F69" s="171"/>
      <c r="G69" s="211"/>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59</v>
      </c>
      <c r="B70" s="106"/>
      <c r="C70" s="212">
        <v>9693000</v>
      </c>
      <c r="D70" s="115"/>
      <c r="E70" s="95" t="s">
        <v>60</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61</v>
      </c>
      <c r="B71" s="106"/>
      <c r="C71" s="107">
        <v>9857310</v>
      </c>
      <c r="D71" s="115"/>
      <c r="E71" s="184" t="s">
        <v>57</v>
      </c>
      <c r="F71" s="185"/>
      <c r="G71" s="104">
        <v>26339.25</v>
      </c>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62</v>
      </c>
      <c r="B72" s="106"/>
      <c r="C72" s="119">
        <v>366258</v>
      </c>
      <c r="D72" s="213"/>
      <c r="E72" s="170"/>
      <c r="F72" s="171"/>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63</v>
      </c>
      <c r="B73" s="106"/>
      <c r="C73" s="119"/>
      <c r="D73" s="213">
        <v>2400000</v>
      </c>
      <c r="E73" s="95" t="s">
        <v>64</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13"/>
      <c r="E74" s="184" t="s">
        <v>65</v>
      </c>
      <c r="F74" s="208"/>
      <c r="G74" s="214">
        <v>1375402.64</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2"/>
      <c r="D75" s="193"/>
      <c r="E75" s="170" t="s">
        <v>63</v>
      </c>
      <c r="F75" s="171"/>
      <c r="G75" s="215">
        <v>2400000</v>
      </c>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5" t="s">
        <v>17</v>
      </c>
      <c r="B76" s="139"/>
      <c r="C76" s="206">
        <v>69286974</v>
      </c>
      <c r="D76" s="216">
        <v>2400000</v>
      </c>
      <c r="E76" s="138" t="s">
        <v>17</v>
      </c>
      <c r="F76" s="139"/>
      <c r="G76" s="140">
        <v>3801741.89</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1" t="s">
        <v>14</v>
      </c>
      <c r="B77" s="142"/>
      <c r="C77" s="207">
        <v>24721233.109999999</v>
      </c>
      <c r="D77" s="207">
        <v>0</v>
      </c>
      <c r="E77" s="144" t="s">
        <v>14</v>
      </c>
      <c r="F77" s="142"/>
      <c r="G77" s="145">
        <v>1932542.15</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7" t="s">
        <v>15</v>
      </c>
      <c r="B78" s="218"/>
      <c r="C78" s="219">
        <v>40961163.479999997</v>
      </c>
      <c r="D78" s="219">
        <v>2400000</v>
      </c>
      <c r="E78" s="144" t="s">
        <v>15</v>
      </c>
      <c r="F78" s="142"/>
      <c r="G78" s="220">
        <v>1869199.74</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7" t="s">
        <v>66</v>
      </c>
      <c r="B79" s="218"/>
      <c r="C79" s="219">
        <v>3604577.41</v>
      </c>
      <c r="D79" s="219">
        <v>0</v>
      </c>
      <c r="E79" s="221" t="s">
        <v>66</v>
      </c>
      <c r="F79" s="222"/>
      <c r="G79" s="223">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4" t="s">
        <v>67</v>
      </c>
      <c r="B80" s="225"/>
      <c r="C80" s="226" t="s">
        <v>32</v>
      </c>
      <c r="D80" s="226" t="s">
        <v>33</v>
      </c>
      <c r="E80" s="227" t="s">
        <v>68</v>
      </c>
      <c r="F80" s="228"/>
      <c r="G80" s="229"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30"/>
      <c r="B81" s="231"/>
      <c r="C81" s="232">
        <v>97131302.680000007</v>
      </c>
      <c r="D81" s="233">
        <v>6577151.1600000001</v>
      </c>
      <c r="E81" s="234"/>
      <c r="F81" s="235"/>
      <c r="G81" s="236">
        <v>13038022.02</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7" t="s">
        <v>14</v>
      </c>
      <c r="B82" s="238"/>
      <c r="C82" s="176">
        <v>42876448.130000003</v>
      </c>
      <c r="D82" s="176">
        <v>2084578.02</v>
      </c>
      <c r="E82" s="239" t="s">
        <v>14</v>
      </c>
      <c r="F82" s="240"/>
      <c r="G82" s="241">
        <v>8581626.0500000007</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1" t="s">
        <v>15</v>
      </c>
      <c r="B83" s="142"/>
      <c r="C83" s="143">
        <v>54254854.549999997</v>
      </c>
      <c r="D83" s="143">
        <v>4492573.1399999997</v>
      </c>
      <c r="E83" s="144" t="s">
        <v>15</v>
      </c>
      <c r="F83" s="142"/>
      <c r="G83" s="145">
        <v>4456395.97</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42" t="s">
        <v>66</v>
      </c>
      <c r="B84" s="222"/>
      <c r="C84" s="243">
        <v>11541788.32</v>
      </c>
      <c r="D84" s="243">
        <v>1473488.84</v>
      </c>
      <c r="E84" s="221" t="s">
        <v>66</v>
      </c>
      <c r="F84" s="222"/>
      <c r="G84" s="244">
        <v>1767880.89</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69</v>
      </c>
      <c r="B85" s="245" t="s">
        <v>70</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6" t="s">
        <v>71</v>
      </c>
      <c r="B88" s="247"/>
      <c r="C88" s="247"/>
      <c r="D88" s="247"/>
      <c r="E88" s="247"/>
      <c r="F88" s="247"/>
      <c r="G88" s="247"/>
      <c r="H88" s="247"/>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8">
        <v>1</v>
      </c>
      <c r="B89" s="4" t="s">
        <v>72</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8"/>
      <c r="B90" s="4" t="s">
        <v>73</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8"/>
      <c r="B91" s="4" t="s">
        <v>74</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8"/>
      <c r="B92" s="249" t="s">
        <v>75</v>
      </c>
      <c r="C92" s="249"/>
      <c r="D92" s="249"/>
      <c r="E92" s="249"/>
      <c r="F92" s="249"/>
      <c r="G92" s="249"/>
      <c r="H92" s="249"/>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8"/>
      <c r="B93" s="250"/>
      <c r="C93" s="250"/>
      <c r="D93" s="250"/>
      <c r="E93" s="250"/>
      <c r="F93" s="250"/>
      <c r="G93" s="250"/>
      <c r="H93" s="250"/>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8">
        <v>2</v>
      </c>
      <c r="B94" s="4" t="s">
        <v>76</v>
      </c>
      <c r="C94" s="4"/>
      <c r="D94" s="4"/>
      <c r="E94" s="4"/>
      <c r="F94" s="4"/>
      <c r="G94" s="4"/>
      <c r="H94" s="4"/>
      <c r="I94" s="4"/>
      <c r="J94" s="251"/>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77</v>
      </c>
      <c r="C95" s="249"/>
      <c r="D95" s="249"/>
      <c r="E95" s="249"/>
      <c r="F95" s="249"/>
      <c r="G95" s="249"/>
      <c r="H95" s="249"/>
      <c r="I95" s="4"/>
      <c r="J95" s="252"/>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9"/>
      <c r="C96" s="249"/>
      <c r="D96" s="249"/>
      <c r="E96" s="249"/>
      <c r="F96" s="249"/>
      <c r="G96" s="249"/>
      <c r="H96" s="249"/>
      <c r="I96" s="4"/>
      <c r="J96" s="252"/>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8">
        <v>3</v>
      </c>
      <c r="B97" s="253" t="s">
        <v>78</v>
      </c>
      <c r="C97" s="253"/>
      <c r="D97" s="253"/>
      <c r="E97" s="253"/>
      <c r="F97" s="253"/>
      <c r="G97" s="253"/>
      <c r="H97" s="253"/>
      <c r="I97" s="4"/>
      <c r="J97" s="254"/>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5" t="s">
        <v>79</v>
      </c>
      <c r="C98" s="255"/>
      <c r="D98" s="255"/>
      <c r="E98" s="255"/>
      <c r="F98" s="255"/>
      <c r="G98" s="255"/>
      <c r="H98" s="255"/>
      <c r="I98" s="4"/>
      <c r="J98" s="252"/>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6"/>
      <c r="C99" s="256"/>
      <c r="D99" s="256"/>
      <c r="E99" s="256"/>
      <c r="F99" s="256"/>
      <c r="G99" s="256"/>
      <c r="H99" s="256"/>
      <c r="I99" s="4"/>
      <c r="J99" s="252"/>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8">
        <v>4</v>
      </c>
      <c r="B100" s="7" t="s">
        <v>80</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7"/>
      <c r="B101" s="4" t="s">
        <v>81</v>
      </c>
      <c r="C101" s="256"/>
      <c r="D101" s="256"/>
      <c r="E101" s="256"/>
      <c r="F101" s="256"/>
      <c r="G101" s="256"/>
      <c r="H101" s="256"/>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7"/>
      <c r="B102" s="256"/>
      <c r="C102" s="256"/>
      <c r="D102" s="256"/>
      <c r="E102" s="256"/>
      <c r="F102" s="256"/>
      <c r="G102" s="256"/>
      <c r="H102" s="256"/>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8">
        <v>5</v>
      </c>
      <c r="B103" s="258" t="s">
        <v>82</v>
      </c>
      <c r="C103" s="251"/>
      <c r="D103" s="251"/>
      <c r="E103" s="251"/>
      <c r="F103" s="251"/>
      <c r="G103" s="251"/>
      <c r="H103" s="251"/>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7"/>
      <c r="B104" s="259" t="s">
        <v>83</v>
      </c>
      <c r="C104" s="250"/>
      <c r="D104" s="250"/>
      <c r="E104" s="250"/>
      <c r="F104" s="250"/>
      <c r="G104" s="250"/>
      <c r="H104" s="250"/>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7"/>
      <c r="B105" s="256"/>
      <c r="C105" s="256"/>
      <c r="D105" s="256"/>
      <c r="E105" s="256"/>
      <c r="F105" s="256"/>
      <c r="G105" s="256"/>
      <c r="H105" s="256"/>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8">
        <v>6</v>
      </c>
      <c r="B106" s="260" t="s">
        <v>89</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52"/>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2Ps3C4H0ixwdgh0/Wz62GjpiHQSbit9SxRLsB4tQ0ymXmeoDGntYRo7pnwxTa2DEDT4pzM5mXagEeYouJl/Iew==" saltValue="BFR371tTKJsq3Q5+beBmcw=="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4D98D79B-A5A6-496A-B74C-E96CDB2552C3}"/>
    <hyperlink ref="B98" r:id="rId2" location="Fiscal:1,Page:1" xr:uid="{5576ABE2-C67E-432D-8540-11F806744FC8}"/>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0767EF8A-89D8-4FE9-9548-485FD0E628B1}"/>
</file>

<file path=customXml/itemProps2.xml><?xml version="1.0" encoding="utf-8"?>
<ds:datastoreItem xmlns:ds="http://schemas.openxmlformats.org/officeDocument/2006/customXml" ds:itemID="{DFFD9DF8-EF3B-46FF-8A03-753C9B360595}"/>
</file>

<file path=customXml/itemProps3.xml><?xml version="1.0" encoding="utf-8"?>
<ds:datastoreItem xmlns:ds="http://schemas.openxmlformats.org/officeDocument/2006/customXml" ds:itemID="{98998B6B-D95A-4DDC-A617-5A6AB51525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2026-05-26T17:24:31Z</dcterms:created>
  <dcterms:modified xsi:type="dcterms:W3CDTF">2026-05-26T17:24:32Z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