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FC1BB99A-5375-42E0-91E0-A588E4D9E6B9}" xr6:coauthVersionLast="47" xr6:coauthVersionMax="47" xr10:uidLastSave="{00000000-0000-0000-0000-000000000000}"/>
  <bookViews>
    <workbookView xWindow="9795" yWindow="5940" windowWidth="9600" windowHeight="5445" xr2:uid="{27DFDE1A-D0A9-4A71-B986-E774B05D0264}"/>
  </bookViews>
  <sheets>
    <sheet name="Vermon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<sst xmlns="http://schemas.openxmlformats.org/spreadsheetml/2006/main" count="147" uniqueCount="96">
  <si>
    <t>Vermont</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</si>
  <si>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</si>
  <si>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</si>
  <si>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</si>
  <si>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</si>
  <si>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</si>
  <si>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</si>
  <si>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</si>
  <si>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</si>
  <si>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</si>
  <si>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</si>
  <si>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</si>
  <si>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</si>
  <si>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</si>
  <si>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</si>
  <si>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</si>
  <si>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</si>
  <si>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</si>
  <si>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</si>
  <si>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</si>
  <si>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</si>
  <si>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</si>
  <si>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</si>
  <si>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</si>
  <si>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</si>
  <si>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</si>
  <si>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</si>
  <si>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</si>
  <si>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</si>
  <si>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</si>
  <si>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</si>
  <si>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</si>
  <si>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</si>
  <si>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</si>
  <si>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</si>
  <si>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</si>
  <si>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</si>
  <si>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Incapacity</t>
  </si>
  <si>
    <t>CCDF State Match and MOE</t>
  </si>
  <si>
    <t>Child Care Quality Enhancement</t>
  </si>
  <si>
    <t>SSBG</t>
  </si>
  <si>
    <t>Child Care SAG Award</t>
  </si>
  <si>
    <t>TANF Federal - Child Care</t>
  </si>
  <si>
    <t>Child Care Subsidy Employ/Trai</t>
  </si>
  <si>
    <t>TANF State MOE - Child Care</t>
  </si>
  <si>
    <t>Child Care Transportation</t>
  </si>
  <si>
    <t>Operations</t>
  </si>
  <si>
    <t>CCDF and TANF State Remainder</t>
  </si>
  <si>
    <t>Vermont Universal Prekindergarten Education (NIEER)</t>
  </si>
  <si>
    <t>Homevisiting</t>
  </si>
  <si>
    <t>Homevisiting/Parent Education</t>
  </si>
  <si>
    <t>MIECHV</t>
  </si>
  <si>
    <t>Parent Child Centers</t>
  </si>
  <si>
    <t>TANF Federal - Home Visiting</t>
  </si>
  <si>
    <t>Children's Integrated Services</t>
  </si>
  <si>
    <t>TANF State MOE - Home Visiting</t>
  </si>
  <si>
    <t>IDEA Part C</t>
  </si>
  <si>
    <t>Early Intervention</t>
  </si>
  <si>
    <t>IDEA Part B</t>
  </si>
  <si>
    <t>Preschool Special Education</t>
  </si>
  <si>
    <t>Other Federal Funding Streams</t>
  </si>
  <si>
    <t>0 to 3 Only</t>
  </si>
  <si>
    <t>Early Head Start</t>
  </si>
  <si>
    <t>CCDF Infant Toddler Capacity</t>
  </si>
  <si>
    <t>Head Start</t>
  </si>
  <si>
    <t>PDG</t>
  </si>
  <si>
    <t>CDCTC</t>
  </si>
  <si>
    <t>3 to 5.5 Only</t>
  </si>
  <si>
    <t>CACFP</t>
  </si>
  <si>
    <t>CCAMPIS</t>
  </si>
  <si>
    <t>PDG - State Match</t>
  </si>
  <si>
    <t>0 to 5.5 Only</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</si>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</sst>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8">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Vermont!$K$4</c:f>
              <c:strCache>
                <c:ptCount val="1"/>
                <c:pt idx="0">
                  <c:v>Federal Dollars</c:v>
                </c:pt>
              </c:strCache>
            </c:strRef>
          </c:tx>
          <c:spPr>
            <a:solidFill>
              <a:srgbClr val="70CEB4">
                <a:lumMod val="50000"/>
              </a:srgbClr>
            </a:solidFill>
            <a:ln>
              <a:noFill/>
            </a:ln>
            <a:effectLst/>
          </c:spPr>
          <c:invertIfNegative val="0"/>
          <c:cat>
            <c:strRef>
              <c:f>Vermont!$J$5:$J$7</c:f>
              <c:strCache>
                <c:ptCount val="3"/>
                <c:pt idx="0">
                  <c:v>0 to 3</c:v>
                </c:pt>
                <c:pt idx="1">
                  <c:v>3 to 5.5</c:v>
                </c:pt>
                <c:pt idx="2">
                  <c:v>K - 12</c:v>
                </c:pt>
              </c:strCache>
            </c:strRef>
          </c:cat>
          <c:val>
            <c:numRef>
              <c:f>Vermont!$K$5:$K$7</c:f>
              <c:numCache>
                <c:formatCode>_("$"* #,##0_);_("$"* \(#,##0\);_("$"* "-"??_);_(@_)</c:formatCode>
                <c:ptCount val="3"/>
                <c:pt idx="0">
                  <c:v>1771</c:v>
                </c:pt>
                <c:pt idx="1">
                  <c:v>2232</c:v>
                </c:pt>
                <c:pt idx="2">
                  <c:v>2327</c:v>
                </c:pt>
              </c:numCache>
            </c:numRef>
          </c:val>
          <c:extLst>
            <c:ext xmlns:c16="http://schemas.microsoft.com/office/drawing/2014/chart" uri="{C3380CC4-5D6E-409C-BE32-E72D297353CC}">
              <c16:uniqueId val="{00000000-0D25-490E-B4D4-42B1DC7FDD93}"/>
            </c:ext>
          </c:extLst>
        </c:ser>
        <c:ser>
          <c:idx val="1"/>
          <c:order val="1"/>
          <c:tx>
            <c:strRef>
              <c:f>Vermont!$L$4</c:f>
              <c:strCache>
                <c:ptCount val="1"/>
                <c:pt idx="0">
                  <c:v>State and Local Dollars</c:v>
                </c:pt>
              </c:strCache>
            </c:strRef>
          </c:tx>
          <c:spPr>
            <a:solidFill>
              <a:srgbClr val="42B4E5">
                <a:lumMod val="40000"/>
                <a:lumOff val="60000"/>
              </a:srgbClr>
            </a:solidFill>
            <a:ln>
              <a:noFill/>
            </a:ln>
            <a:effectLst/>
          </c:spPr>
          <c:invertIfNegative val="0"/>
          <c:cat>
            <c:strRef>
              <c:f>Vermont!$J$5:$J$7</c:f>
              <c:strCache>
                <c:ptCount val="3"/>
                <c:pt idx="0">
                  <c:v>0 to 3</c:v>
                </c:pt>
                <c:pt idx="1">
                  <c:v>3 to 5.5</c:v>
                </c:pt>
                <c:pt idx="2">
                  <c:v>K - 12</c:v>
                </c:pt>
              </c:strCache>
            </c:strRef>
          </c:cat>
          <c:val>
            <c:numRef>
              <c:f>Vermont!$L$5:$L$7</c:f>
              <c:numCache>
                <c:formatCode>_("$"* #,##0_);_("$"* \(#,##0\);_("$"* "-"??_);_(@_)</c:formatCode>
                <c:ptCount val="3"/>
                <c:pt idx="0">
                  <c:v>1161.1400000000001</c:v>
                </c:pt>
                <c:pt idx="1">
                  <c:v>6101.33</c:v>
                </c:pt>
                <c:pt idx="2">
                  <c:v>21114.89</c:v>
                </c:pt>
              </c:numCache>
            </c:numRef>
          </c:val>
          <c:extLst>
            <c:ext xmlns:c16="http://schemas.microsoft.com/office/drawing/2014/chart" uri="{C3380CC4-5D6E-409C-BE32-E72D297353CC}">
              <c16:uniqueId val="{00000001-0D25-490E-B4D4-42B1DC7FDD9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Vermont!$M$5:$M$7</c:f>
              <c:numCache>
                <c:formatCode>_("$"* #,##0_);_("$"* \(#,##0\);_("$"* "-"??_);_(@_)</c:formatCode>
                <c:ptCount val="3"/>
                <c:pt idx="0">
                  <c:v>2932.14</c:v>
                </c:pt>
                <c:pt idx="1">
                  <c:v>8333.33</c:v>
                </c:pt>
                <c:pt idx="2">
                  <c:v>23441.89</c:v>
                </c:pt>
              </c:numCache>
            </c:numRef>
          </c:val>
          <c:smooth val="0"/>
          <c:extLst>
            <c:ext xmlns:c16="http://schemas.microsoft.com/office/drawing/2014/chart" uri="{C3380CC4-5D6E-409C-BE32-E72D297353CC}">
              <c16:uniqueId val="{00000002-0D25-490E-B4D4-42B1DC7FDD9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8A7AB2C6-6BC7-4B9E-9C09-3506EC452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4">
          <cell r="K4" t="str">
            <v>Federal Dollars</v>
          </cell>
          <cell r="L4" t="str">
            <v>State and Local Dollars</v>
          </cell>
        </row>
        <row r="5">
          <cell r="J5" t="str">
            <v>0 to 3</v>
          </cell>
          <cell r="K5">
            <v>1771</v>
          </cell>
          <cell r="L5">
            <v>1161.1439058892863</v>
          </cell>
          <cell r="M5">
            <v>2932.1439058892865</v>
          </cell>
        </row>
        <row r="6">
          <cell r="J6" t="str">
            <v>3 to 5.5</v>
          </cell>
          <cell r="K6">
            <v>2232</v>
          </cell>
          <cell r="L6">
            <v>6101.3298427899863</v>
          </cell>
          <cell r="M6">
            <v>8333.3298427899863</v>
          </cell>
        </row>
        <row r="7">
          <cell r="J7" t="str">
            <v>K - 12</v>
          </cell>
          <cell r="K7">
            <v>2327</v>
          </cell>
          <cell r="L7">
            <v>21114.88656428994</v>
          </cell>
          <cell r="M7">
            <v>23441.88656428994</v>
          </cell>
        </row>
      </sheetData>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B5E8A-E019-455E-8136-D3945191575E}">
  <sheetPr codeName="Sheet47">
    <pageSetUpPr autoPageBreaks="0"/>
  </sheetPr>
  <dimension ref="A1:DJ315"/>
  <sheetViews>
    <sheetView tabSelected="1" topLeftCell="A80"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1771</v>
      </c>
      <c r="L5" s="38">
        <v>1161.1400000000001</v>
      </c>
      <c r="M5" s="38">
        <v>2932.14</v>
      </c>
      <c r="N5" s="256">
        <v>0.13</v>
      </c>
      <c r="O5" s="39">
        <v>16928</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90</v>
      </c>
      <c r="B6" s="41"/>
      <c r="C6" s="38">
        <v>17264313.68</v>
      </c>
      <c r="D6" s="38">
        <v>37873638.740000002</v>
      </c>
      <c r="E6" s="38">
        <v>19214517.890000001</v>
      </c>
      <c r="F6" s="38">
        <v>20851587.079999998</v>
      </c>
      <c r="G6" s="42">
        <v>15071847.449999999</v>
      </c>
      <c r="H6" s="43">
        <v>55137952.420000002</v>
      </c>
      <c r="I6" s="7"/>
      <c r="J6" s="37" t="s">
        <v>15</v>
      </c>
      <c r="K6" s="38">
        <v>2232</v>
      </c>
      <c r="L6" s="38">
        <v>6101.33</v>
      </c>
      <c r="M6" s="38">
        <v>8333.33</v>
      </c>
      <c r="N6" s="256">
        <v>0.36</v>
      </c>
      <c r="O6" s="39">
        <v>13912.5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68702087</v>
      </c>
      <c r="E7" s="38">
        <v>0</v>
      </c>
      <c r="F7" s="38">
        <v>68702087</v>
      </c>
      <c r="G7" s="44">
        <v>0</v>
      </c>
      <c r="H7" s="43">
        <v>68702087</v>
      </c>
      <c r="I7" s="7"/>
      <c r="J7" s="45" t="s">
        <v>16</v>
      </c>
      <c r="K7" s="46">
        <v>2327</v>
      </c>
      <c r="L7" s="46">
        <v>21114.89</v>
      </c>
      <c r="M7" s="46">
        <v>23441.89</v>
      </c>
      <c r="N7" s="257">
        <v>1</v>
      </c>
      <c r="O7" s="47">
        <v>91316.5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1557725</v>
      </c>
      <c r="D8" s="38">
        <v>5799366.3300000001</v>
      </c>
      <c r="E8" s="38">
        <v>6327098.54</v>
      </c>
      <c r="F8" s="38">
        <v>1029992.79</v>
      </c>
      <c r="G8" s="44">
        <v>0</v>
      </c>
      <c r="H8" s="43">
        <v>7357091.3300000001</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3548313</v>
      </c>
      <c r="D9" s="38">
        <v>0</v>
      </c>
      <c r="E9" s="38">
        <v>2587723</v>
      </c>
      <c r="F9" s="38">
        <v>960590</v>
      </c>
      <c r="G9" s="44">
        <v>0</v>
      </c>
      <c r="H9" s="43">
        <v>3548313</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194961.73</v>
      </c>
      <c r="E10" s="38">
        <v>194961.73</v>
      </c>
      <c r="F10" s="38">
        <v>0</v>
      </c>
      <c r="G10" s="44">
        <v>0</v>
      </c>
      <c r="H10" s="43">
        <v>194961.73</v>
      </c>
      <c r="I10" s="7"/>
      <c r="J10" s="52" t="s">
        <v>23</v>
      </c>
      <c r="K10" s="53"/>
      <c r="L10" s="54">
        <v>159571533.05000001</v>
      </c>
      <c r="M10" s="55" t="s">
        <v>24</v>
      </c>
      <c r="N10" s="56"/>
      <c r="O10" s="57">
        <v>5994328.0599999996</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91</v>
      </c>
      <c r="B11" s="41"/>
      <c r="C11" s="38">
        <v>0</v>
      </c>
      <c r="D11" s="38">
        <v>0</v>
      </c>
      <c r="E11" s="38">
        <v>0</v>
      </c>
      <c r="F11" s="38">
        <v>0</v>
      </c>
      <c r="G11" s="44">
        <v>0</v>
      </c>
      <c r="H11" s="43">
        <v>0</v>
      </c>
      <c r="I11" s="7"/>
      <c r="J11" s="58" t="s">
        <v>25</v>
      </c>
      <c r="K11" s="59"/>
      <c r="L11" s="60">
        <v>165565861.11000001</v>
      </c>
      <c r="M11" s="61" t="s">
        <v>26</v>
      </c>
      <c r="N11" s="62"/>
      <c r="O11" s="63">
        <v>3.756514677496179E-2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2323224</v>
      </c>
      <c r="E12" s="38">
        <v>1275191.25</v>
      </c>
      <c r="F12" s="38">
        <v>1048032.75</v>
      </c>
      <c r="G12" s="44">
        <v>0</v>
      </c>
      <c r="H12" s="43">
        <v>2323224</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92</v>
      </c>
      <c r="B13" s="41"/>
      <c r="C13" s="64">
        <v>205409971.38</v>
      </c>
      <c r="D13" s="64">
        <v>1917784856.6199999</v>
      </c>
      <c r="E13" s="64">
        <v>0</v>
      </c>
      <c r="F13" s="64">
        <v>0</v>
      </c>
      <c r="G13" s="65">
        <v>2123194828</v>
      </c>
      <c r="H13" s="43">
        <v>2123194828</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93</v>
      </c>
      <c r="B14" s="67"/>
      <c r="C14" s="68">
        <v>45744267</v>
      </c>
      <c r="D14" s="68">
        <v>0</v>
      </c>
      <c r="E14" s="68">
        <v>20035003.989999998</v>
      </c>
      <c r="F14" s="68">
        <v>23339075.09</v>
      </c>
      <c r="G14" s="69">
        <v>2370187.9300000002</v>
      </c>
      <c r="H14" s="43">
        <v>45744267</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273524590.06</v>
      </c>
      <c r="D15" s="72">
        <v>2032678134.4200001</v>
      </c>
      <c r="E15" s="72">
        <v>49634496.409999996</v>
      </c>
      <c r="F15" s="72">
        <v>115931364.7</v>
      </c>
      <c r="G15" s="73">
        <v>2140636863.3699999</v>
      </c>
      <c r="H15" s="74">
        <v>2306202724.48</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16302094</v>
      </c>
      <c r="D22" s="101"/>
      <c r="E22" s="102" t="s">
        <v>37</v>
      </c>
      <c r="F22" s="103"/>
      <c r="G22" s="104">
        <v>42537.91</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4798274</v>
      </c>
      <c r="E23" s="109" t="s">
        <v>39</v>
      </c>
      <c r="F23" s="110"/>
      <c r="G23" s="111">
        <v>133884.54999999999</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47000</v>
      </c>
      <c r="D24" s="115"/>
      <c r="E24" s="109" t="s">
        <v>41</v>
      </c>
      <c r="F24" s="116"/>
      <c r="G24" s="111">
        <v>179770.26</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915219.68</v>
      </c>
      <c r="D25" s="115"/>
      <c r="E25" s="117" t="s">
        <v>43</v>
      </c>
      <c r="F25" s="118"/>
      <c r="G25" s="111">
        <v>16151818.49</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33075364.739999998</v>
      </c>
      <c r="E26" s="121" t="s">
        <v>45</v>
      </c>
      <c r="F26" s="121"/>
      <c r="G26" s="111">
        <v>440045.66</v>
      </c>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t="s">
        <v>46</v>
      </c>
      <c r="F27" s="121"/>
      <c r="G27" s="111">
        <v>2980476.02</v>
      </c>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t="s">
        <v>47</v>
      </c>
      <c r="F28" s="125"/>
      <c r="G28" s="111">
        <v>17945105.850000001</v>
      </c>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17264313.68</v>
      </c>
      <c r="D36" s="136">
        <v>37873638.740000002</v>
      </c>
      <c r="E36" s="137" t="s">
        <v>17</v>
      </c>
      <c r="F36" s="138"/>
      <c r="G36" s="139">
        <v>37873638.740000002</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6016281.8799999999</v>
      </c>
      <c r="D37" s="142">
        <v>13198236.01</v>
      </c>
      <c r="E37" s="143" t="s">
        <v>14</v>
      </c>
      <c r="F37" s="141"/>
      <c r="G37" s="144">
        <v>13198236.01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6528866.6799999997</v>
      </c>
      <c r="D38" s="142">
        <v>14322720.41</v>
      </c>
      <c r="E38" s="143" t="s">
        <v>15</v>
      </c>
      <c r="F38" s="141"/>
      <c r="G38" s="144">
        <v>14322720.41</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4719165.12</v>
      </c>
      <c r="D39" s="142">
        <v>10352682.32</v>
      </c>
      <c r="E39" s="143" t="s">
        <v>16</v>
      </c>
      <c r="F39" s="141"/>
      <c r="G39" s="144">
        <v>10352682.32</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94</v>
      </c>
      <c r="B41" s="150"/>
      <c r="C41" s="151"/>
      <c r="D41" s="152">
        <v>68702087</v>
      </c>
      <c r="E41" s="153" t="s">
        <v>48</v>
      </c>
      <c r="F41" s="154"/>
      <c r="G41" s="155">
        <v>68702087</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68702087</v>
      </c>
      <c r="E45" s="137" t="s">
        <v>17</v>
      </c>
      <c r="F45" s="138"/>
      <c r="G45" s="139">
        <v>68702087</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68702087</v>
      </c>
      <c r="E46" s="143" t="s">
        <v>15</v>
      </c>
      <c r="F46" s="141"/>
      <c r="G46" s="176">
        <v>68702087</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49</v>
      </c>
      <c r="B47" s="178"/>
      <c r="C47" s="178"/>
      <c r="D47" s="179"/>
      <c r="E47" s="146" t="s">
        <v>50</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51</v>
      </c>
      <c r="B48" s="181"/>
      <c r="C48" s="107">
        <v>1557725</v>
      </c>
      <c r="D48" s="182"/>
      <c r="E48" s="183" t="s">
        <v>52</v>
      </c>
      <c r="F48" s="184"/>
      <c r="G48" s="185">
        <v>3623191.33</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53</v>
      </c>
      <c r="B49" s="106"/>
      <c r="C49" s="114">
        <v>0</v>
      </c>
      <c r="D49" s="115"/>
      <c r="E49" s="186" t="s">
        <v>54</v>
      </c>
      <c r="F49" s="187"/>
      <c r="G49" s="188">
        <v>2176175</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55</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1557725</v>
      </c>
      <c r="D52" s="136">
        <v>0</v>
      </c>
      <c r="E52" s="137" t="s">
        <v>17</v>
      </c>
      <c r="F52" s="138"/>
      <c r="G52" s="139">
        <v>5799366.3300000001</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1339643.5</v>
      </c>
      <c r="D53" s="175">
        <v>0</v>
      </c>
      <c r="E53" s="143" t="s">
        <v>14</v>
      </c>
      <c r="F53" s="141"/>
      <c r="G53" s="176">
        <v>4987455.04</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218081.5</v>
      </c>
      <c r="D54" s="175">
        <v>0</v>
      </c>
      <c r="E54" s="143" t="s">
        <v>15</v>
      </c>
      <c r="F54" s="141"/>
      <c r="G54" s="176">
        <v>811911.29</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56</v>
      </c>
      <c r="B55" s="94"/>
      <c r="C55" s="94"/>
      <c r="D55" s="145"/>
      <c r="E55" s="146" t="s">
        <v>57</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56</v>
      </c>
      <c r="B56" s="196"/>
      <c r="C56" s="107">
        <v>2587723</v>
      </c>
      <c r="D56" s="182"/>
      <c r="E56" s="183"/>
      <c r="F56" s="184"/>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58</v>
      </c>
      <c r="B59" s="94"/>
      <c r="C59" s="94"/>
      <c r="D59" s="145"/>
      <c r="E59" s="95" t="s">
        <v>59</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58</v>
      </c>
      <c r="B60" s="196"/>
      <c r="C60" s="199">
        <v>960590</v>
      </c>
      <c r="D60" s="182"/>
      <c r="E60" s="200"/>
      <c r="F60" s="201"/>
      <c r="G60" s="185"/>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3548313</v>
      </c>
      <c r="D63" s="205">
        <v>0</v>
      </c>
      <c r="E63" s="137" t="s">
        <v>17</v>
      </c>
      <c r="F63" s="138"/>
      <c r="G63" s="139">
        <v>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2587723</v>
      </c>
      <c r="D64" s="206">
        <v>0</v>
      </c>
      <c r="E64" s="143" t="s">
        <v>14</v>
      </c>
      <c r="F64" s="141"/>
      <c r="G64" s="176">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960590</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60</v>
      </c>
      <c r="B66" s="94"/>
      <c r="C66" s="94"/>
      <c r="D66" s="145"/>
      <c r="E66" s="146" t="s">
        <v>61</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62</v>
      </c>
      <c r="B67" s="196"/>
      <c r="C67" s="107">
        <v>11612246</v>
      </c>
      <c r="D67" s="182"/>
      <c r="E67" s="183" t="s">
        <v>63</v>
      </c>
      <c r="F67" s="207"/>
      <c r="G67" s="104">
        <v>194961.73</v>
      </c>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64</v>
      </c>
      <c r="B68" s="106"/>
      <c r="C68" s="114">
        <v>15277941</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65</v>
      </c>
      <c r="B69" s="106"/>
      <c r="C69" s="114">
        <v>7744080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66</v>
      </c>
      <c r="B70" s="106"/>
      <c r="C70" s="208">
        <v>6732000</v>
      </c>
      <c r="D70" s="115"/>
      <c r="E70" s="95" t="s">
        <v>67</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68</v>
      </c>
      <c r="B71" s="106"/>
      <c r="C71" s="107">
        <v>4378000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69</v>
      </c>
      <c r="B72" s="106"/>
      <c r="C72" s="119">
        <v>0</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70</v>
      </c>
      <c r="B73" s="106"/>
      <c r="C73" s="119"/>
      <c r="D73" s="209">
        <v>2323224</v>
      </c>
      <c r="E73" s="95" t="s">
        <v>71</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70</v>
      </c>
      <c r="F74" s="207"/>
      <c r="G74" s="210">
        <v>2323224</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45744267</v>
      </c>
      <c r="D76" s="212">
        <v>2323224</v>
      </c>
      <c r="E76" s="137" t="s">
        <v>17</v>
      </c>
      <c r="F76" s="138"/>
      <c r="G76" s="139">
        <v>2518185.73</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20035003.989999998</v>
      </c>
      <c r="D77" s="206">
        <v>0</v>
      </c>
      <c r="E77" s="143" t="s">
        <v>14</v>
      </c>
      <c r="F77" s="141"/>
      <c r="G77" s="144">
        <v>1470152.98</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23339075.09</v>
      </c>
      <c r="D78" s="215">
        <v>2323224</v>
      </c>
      <c r="E78" s="143" t="s">
        <v>15</v>
      </c>
      <c r="F78" s="141"/>
      <c r="G78" s="216">
        <v>1048032.75</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72</v>
      </c>
      <c r="B79" s="214"/>
      <c r="C79" s="215">
        <v>2370187.9300000002</v>
      </c>
      <c r="D79" s="215">
        <v>0</v>
      </c>
      <c r="E79" s="217" t="s">
        <v>72</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73</v>
      </c>
      <c r="B80" s="221"/>
      <c r="C80" s="222" t="s">
        <v>32</v>
      </c>
      <c r="D80" s="222" t="s">
        <v>33</v>
      </c>
      <c r="E80" s="223" t="s">
        <v>74</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61025265.630000003</v>
      </c>
      <c r="D81" s="229">
        <v>98546267.420000002</v>
      </c>
      <c r="E81" s="230"/>
      <c r="F81" s="231"/>
      <c r="G81" s="232">
        <v>104540595.48</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29978652.370000001</v>
      </c>
      <c r="D82" s="175">
        <v>13198236.01</v>
      </c>
      <c r="E82" s="235" t="s">
        <v>14</v>
      </c>
      <c r="F82" s="236"/>
      <c r="G82" s="237">
        <v>19655844.039999999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31046613.260000002</v>
      </c>
      <c r="D83" s="142">
        <v>85348031.409999996</v>
      </c>
      <c r="E83" s="143" t="s">
        <v>15</v>
      </c>
      <c r="F83" s="141"/>
      <c r="G83" s="144">
        <v>84884751.439999998</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72</v>
      </c>
      <c r="B84" s="218"/>
      <c r="C84" s="239">
        <v>7089353.0499999998</v>
      </c>
      <c r="D84" s="239">
        <v>10352682.32</v>
      </c>
      <c r="E84" s="217" t="s">
        <v>72</v>
      </c>
      <c r="F84" s="218"/>
      <c r="G84" s="240">
        <v>10352682.32</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75</v>
      </c>
      <c r="B85" t="s">
        <v>76</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1" t="s">
        <v>77</v>
      </c>
      <c r="B88" s="242"/>
      <c r="C88" s="242"/>
      <c r="D88" s="242"/>
      <c r="E88" s="242"/>
      <c r="F88" s="242"/>
      <c r="G88" s="242"/>
      <c r="H88" s="242"/>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3">
        <v>1</v>
      </c>
      <c r="B89" s="4" t="s">
        <v>78</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3"/>
      <c r="B90" s="4" t="s">
        <v>79</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3"/>
      <c r="B91" s="4" t="s">
        <v>80</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3"/>
      <c r="B92" s="244" t="s">
        <v>81</v>
      </c>
      <c r="C92" s="244"/>
      <c r="D92" s="244"/>
      <c r="E92" s="244"/>
      <c r="F92" s="244"/>
      <c r="G92" s="244"/>
      <c r="H92" s="24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3"/>
      <c r="B93" s="245"/>
      <c r="C93" s="245"/>
      <c r="D93" s="245"/>
      <c r="E93" s="245"/>
      <c r="F93" s="245"/>
      <c r="G93" s="245"/>
      <c r="H93" s="245"/>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3">
        <v>2</v>
      </c>
      <c r="B94" s="4" t="s">
        <v>82</v>
      </c>
      <c r="C94" s="4"/>
      <c r="D94" s="4"/>
      <c r="E94" s="4"/>
      <c r="F94" s="4"/>
      <c r="G94" s="4"/>
      <c r="H94" s="4"/>
      <c r="I94" s="4"/>
      <c r="J94" s="246"/>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83</v>
      </c>
      <c r="C95" s="244"/>
      <c r="D95" s="244"/>
      <c r="E95" s="244"/>
      <c r="F95" s="244"/>
      <c r="G95" s="244"/>
      <c r="H95" s="244"/>
      <c r="I95" s="4"/>
      <c r="J95" s="24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4"/>
      <c r="C96" s="244"/>
      <c r="D96" s="244"/>
      <c r="E96" s="244"/>
      <c r="F96" s="244"/>
      <c r="G96" s="244"/>
      <c r="H96" s="244"/>
      <c r="I96" s="4"/>
      <c r="J96" s="24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3">
        <v>3</v>
      </c>
      <c r="B97" s="248" t="s">
        <v>84</v>
      </c>
      <c r="C97" s="248"/>
      <c r="D97" s="248"/>
      <c r="E97" s="248"/>
      <c r="F97" s="248"/>
      <c r="G97" s="248"/>
      <c r="H97" s="248"/>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0" t="s">
        <v>85</v>
      </c>
      <c r="C98" s="250"/>
      <c r="D98" s="250"/>
      <c r="E98" s="250"/>
      <c r="F98" s="250"/>
      <c r="G98" s="250"/>
      <c r="H98" s="250"/>
      <c r="I98" s="4"/>
      <c r="J98" s="24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1"/>
      <c r="C99" s="251"/>
      <c r="D99" s="251"/>
      <c r="E99" s="251"/>
      <c r="F99" s="251"/>
      <c r="G99" s="251"/>
      <c r="H99" s="251"/>
      <c r="I99" s="4"/>
      <c r="J99" s="24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3">
        <v>4</v>
      </c>
      <c r="B100" s="7" t="s">
        <v>86</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2"/>
      <c r="B101" s="4" t="s">
        <v>87</v>
      </c>
      <c r="C101" s="251"/>
      <c r="D101" s="251"/>
      <c r="E101" s="251"/>
      <c r="F101" s="251"/>
      <c r="G101" s="251"/>
      <c r="H101" s="251"/>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2"/>
      <c r="B102" s="251"/>
      <c r="C102" s="251"/>
      <c r="D102" s="251"/>
      <c r="E102" s="251"/>
      <c r="F102" s="251"/>
      <c r="G102" s="251"/>
      <c r="H102" s="251"/>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3">
        <v>5</v>
      </c>
      <c r="B103" s="253" t="s">
        <v>88</v>
      </c>
      <c r="C103" s="246"/>
      <c r="D103" s="246"/>
      <c r="E103" s="246"/>
      <c r="F103" s="246"/>
      <c r="G103" s="246"/>
      <c r="H103" s="246"/>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2"/>
      <c r="B104" s="254" t="s">
        <v>89</v>
      </c>
      <c r="C104" s="245"/>
      <c r="D104" s="245"/>
      <c r="E104" s="245"/>
      <c r="F104" s="245"/>
      <c r="G104" s="245"/>
      <c r="H104" s="245"/>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2"/>
      <c r="B105" s="251"/>
      <c r="C105" s="251"/>
      <c r="D105" s="251"/>
      <c r="E105" s="251"/>
      <c r="F105" s="251"/>
      <c r="G105" s="251"/>
      <c r="H105" s="251"/>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3">
        <v>6</v>
      </c>
      <c r="B106" s="255" t="s">
        <v>95</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F4cQem1Wlx7by4IoinSSyKScFlCK9XIDtiWwyWX87C6jsrefzl6le2FwMgKt3+RGbh60OPes5qe6xDhWdythgA==" saltValue="WZwKHhaXVF5QhpOWWIhGI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E16EC48A-87F4-45AC-91E6-A7336C785E7E}"/>
    <hyperlink ref="B98" r:id="rId2" location="Fiscal:1,Page:1" xr:uid="{5AEF2AEE-EBEE-449D-9D75-8ADA90347183}"/>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3E417B42-D3EF-421E-A873-A0F83D2F52E8}"/>
</file>

<file path=customXml/itemProps2.xml><?xml version="1.0" encoding="utf-8"?>
<ds:datastoreItem xmlns:ds="http://schemas.openxmlformats.org/officeDocument/2006/customXml" ds:itemID="{F33E4AC5-D9BC-46CC-9AD8-32029CBB3C44}"/>
</file>

<file path=customXml/itemProps3.xml><?xml version="1.0" encoding="utf-8"?>
<ds:datastoreItem xmlns:ds="http://schemas.openxmlformats.org/officeDocument/2006/customXml" ds:itemID="{2429D460-077C-4D88-987C-45499CF1A8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Vermont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2026-05-26T17:25:17Z</dcterms:created>
  <dcterms:modified xsi:type="dcterms:W3CDTF">2026-05-26T17:25:17Z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